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240" yWindow="240" windowWidth="32100" windowHeight="17440" tabRatio="500"/>
  </bookViews>
  <sheets>
    <sheet name="SYNTHESE 2013" sheetId="2" r:id="rId1"/>
    <sheet name="Eval Ardui 1113" sheetId="1" r:id="rId2"/>
  </sheets>
  <externalReferences>
    <externalReference r:id="rId3"/>
  </externalReferences>
  <definedNames>
    <definedName name="_xlnm.Print_Area" localSheetId="1">'Eval Ardui 1113'!$A$1:$Y$25</definedName>
    <definedName name="_xlnm.Print_Area" localSheetId="0">'SYNTHESE 2013'!$A$1:$E$13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3" i="2" l="1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E13" i="2"/>
  <c r="D13" i="2"/>
  <c r="C13" i="2"/>
  <c r="B13" i="2"/>
  <c r="A26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E25" i="1"/>
  <c r="D25" i="1"/>
  <c r="C25" i="1"/>
  <c r="B25" i="1"/>
</calcChain>
</file>

<file path=xl/comments1.xml><?xml version="1.0" encoding="utf-8"?>
<comments xmlns="http://schemas.openxmlformats.org/spreadsheetml/2006/main">
  <authors>
    <author>iMac</author>
  </authors>
  <commentList>
    <comment ref="A7" authorId="0">
      <text>
        <r>
          <rPr>
            <b/>
            <sz val="9"/>
            <color indexed="81"/>
            <rFont val="Arial"/>
          </rPr>
          <t xml:space="preserve">GESTION DES PERSONNALITES DIFFICILES ET DANGEREUSES AU TRAVAIL
</t>
        </r>
        <r>
          <rPr>
            <sz val="9"/>
            <color indexed="81"/>
            <rFont val="Arial"/>
          </rPr>
          <t xml:space="preserve">
</t>
        </r>
      </text>
    </comment>
    <comment ref="A8" authorId="0">
      <text>
        <r>
          <rPr>
            <b/>
            <sz val="9"/>
            <color indexed="81"/>
            <rFont val="Arial"/>
          </rPr>
          <t>L'INTELLIGENCE COLLECTIVE ET LES MONNAIES ALTERNATIVES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iMac</author>
  </authors>
  <commentList>
    <comment ref="A19" authorId="0">
      <text>
        <r>
          <rPr>
            <b/>
            <sz val="9"/>
            <color indexed="81"/>
            <rFont val="Arial"/>
          </rPr>
          <t>iMac:</t>
        </r>
        <r>
          <rPr>
            <sz val="9"/>
            <color indexed="81"/>
            <rFont val="Arial"/>
          </rPr>
          <t xml:space="preserve">
UNE DES SEANCES OLES PLUS PASSIONNANTES ET INTRIGUANTES CETTE ANNEE
</t>
        </r>
      </text>
    </comment>
    <comment ref="F22" authorId="0">
      <text>
        <r>
          <rPr>
            <sz val="9"/>
            <color indexed="81"/>
            <rFont val="Arial"/>
          </rPr>
          <t xml:space="preserve">j'ai été très surpris et cela correspond vraiment à la vision que j'ai de l'entreprise rêvée. J'ai préféré la matiné car elle était finalement plus surprenante. L'après midi permettait de bien mettre en situation
</t>
        </r>
      </text>
    </comment>
  </commentList>
</comments>
</file>

<file path=xl/sharedStrings.xml><?xml version="1.0" encoding="utf-8"?>
<sst xmlns="http://schemas.openxmlformats.org/spreadsheetml/2006/main" count="108" uniqueCount="61">
  <si>
    <t>Cercles du Pastel</t>
  </si>
  <si>
    <t>Séminaire : Modéliser l'excellence</t>
  </si>
  <si>
    <t>Intervenant : Jan Ardui</t>
  </si>
  <si>
    <t>Lieu: Banque Populaire Balma</t>
  </si>
  <si>
    <t>Date : Mardi 05 Novembre 2013</t>
  </si>
  <si>
    <t>10 membres/17</t>
  </si>
  <si>
    <t>Absents : AlainLlanès, Hervé JeanJacques, Joel Gimeno, Serge Mandelbaum, Dominique Prost, Frédéric Sartorelli, Richard Chiche</t>
  </si>
  <si>
    <t>Synthèse des fiches Evaluation Jan Ardui</t>
  </si>
  <si>
    <t>Items</t>
  </si>
  <si>
    <t>Mauvais (1) Passable (2) Moyen (3) Bon (4) Excellent (5)</t>
  </si>
  <si>
    <t>Intérêt du sujet</t>
  </si>
  <si>
    <t>Forme de l'intervention</t>
  </si>
  <si>
    <t>Echanges Participants</t>
  </si>
  <si>
    <t>Organisation Intervention</t>
  </si>
  <si>
    <t>Pas du tt d'acc (1) Pas d'acc (2) d'accord (3) Tt à fait d'acc (4)</t>
  </si>
  <si>
    <t>Sujet correspond à vos attentes</t>
  </si>
  <si>
    <t>Le thème vs a permis de vs interroger sur vs même</t>
  </si>
  <si>
    <t>séance vs à donner des idées à appliquer</t>
  </si>
  <si>
    <t>Meilleure compréhension d'une clé managériale</t>
  </si>
  <si>
    <t>découverte d'apports culturels</t>
  </si>
  <si>
    <t>Point vue original</t>
  </si>
  <si>
    <t>surpris et convaincu</t>
  </si>
  <si>
    <t>Intervention animée et agréable à suivre</t>
  </si>
  <si>
    <t>Intervenant sensible à vos préoccupations</t>
  </si>
  <si>
    <t>supports adaptés</t>
  </si>
  <si>
    <t>échanges entre membres nombreux</t>
  </si>
  <si>
    <t>débats constructifs</t>
  </si>
  <si>
    <t>l'ambiance conviviale</t>
  </si>
  <si>
    <t>partage de vos idées et perceptions</t>
  </si>
  <si>
    <t>lieu adapté</t>
  </si>
  <si>
    <t>salle agréable</t>
  </si>
  <si>
    <t>repas convenable</t>
  </si>
  <si>
    <t>information sur journée suffisante</t>
  </si>
  <si>
    <t>satisfait du déroulement général réunion</t>
  </si>
  <si>
    <t>AMBLARD MP</t>
  </si>
  <si>
    <t>GILLES BARREAU</t>
  </si>
  <si>
    <t>MC BARREAU</t>
  </si>
  <si>
    <t>PH BOURGELA</t>
  </si>
  <si>
    <t>Marc de BISSCHOP</t>
  </si>
  <si>
    <t>JM IRIS</t>
  </si>
  <si>
    <t>ERIC DELIAC</t>
  </si>
  <si>
    <t>S IRIS</t>
  </si>
  <si>
    <t>PH ESCOURBIAC</t>
  </si>
  <si>
    <t>O DESROUSSEAUX</t>
  </si>
  <si>
    <t>Ph BOURGELA</t>
  </si>
  <si>
    <t>Moyenne</t>
  </si>
  <si>
    <t>Le thème vs a permis de vs interroger sur vs mm</t>
  </si>
  <si>
    <t>idées à appliquer</t>
  </si>
  <si>
    <t>animée et agréable à suivre</t>
  </si>
  <si>
    <t>intervenant sensible à vos préoccupations</t>
  </si>
  <si>
    <t>les débats constructifs</t>
  </si>
  <si>
    <t>Pelletier 0113</t>
  </si>
  <si>
    <t>Gaudin  0213</t>
  </si>
  <si>
    <t>M.Calef 0313</t>
  </si>
  <si>
    <t>E. Julien 0413</t>
  </si>
  <si>
    <t>Giffard 0713</t>
  </si>
  <si>
    <t>Zobrist 0913</t>
  </si>
  <si>
    <t>Guilhou 1013</t>
  </si>
  <si>
    <t>Jan Ardui 1113</t>
  </si>
  <si>
    <t>O.Soulier 1213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</si>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</sst>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0"/>
      <name val="Arial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6"/>
      <color rgb="FFFF6600"/>
      <name val="Garamond"/>
    </font>
    <font>
      <b/>
      <sz val="12"/>
      <name val="Garamond"/>
      <family val="1"/>
    </font>
    <font>
      <b/>
      <sz val="20"/>
      <color rgb="FF5A7872"/>
      <name val="Garamond"/>
      <family val="1"/>
    </font>
    <font>
      <b/>
      <sz val="20"/>
      <color rgb="FF5A787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5A7872"/>
      <name val="Arial"/>
      <family val="2"/>
    </font>
    <font>
      <b/>
      <sz val="22"/>
      <color rgb="FF5A7872"/>
      <name val="Garamond"/>
      <family val="1"/>
    </font>
    <font>
      <sz val="10"/>
      <color rgb="FF5A7872"/>
      <name val="Arial"/>
    </font>
    <font>
      <b/>
      <sz val="14"/>
      <name val="Garamond"/>
      <family val="1"/>
    </font>
    <font>
      <b/>
      <i/>
      <sz val="14"/>
      <color rgb="FF7F7F7F"/>
      <name val="Calibri"/>
      <scheme val="minor"/>
    </font>
    <font>
      <b/>
      <sz val="12"/>
      <color theme="3"/>
      <name val="Calibri"/>
      <scheme val="minor"/>
    </font>
    <font>
      <b/>
      <sz val="12"/>
      <color rgb="FF3F3F76"/>
      <name val="Calibri"/>
      <scheme val="minor"/>
    </font>
    <font>
      <b/>
      <sz val="14"/>
      <color theme="1" tint="0.249977111117893"/>
      <name val="Arial"/>
    </font>
    <font>
      <sz val="14"/>
      <color indexed="12"/>
      <name val="Arial"/>
    </font>
    <font>
      <sz val="10"/>
      <color indexed="12"/>
      <name val="Arial"/>
    </font>
    <font>
      <sz val="14"/>
      <color rgb="FF0000D4"/>
      <name val="Arial"/>
    </font>
    <font>
      <b/>
      <sz val="14"/>
      <color indexed="10"/>
      <name val="Bookman Old Style"/>
      <family val="1"/>
    </font>
    <font>
      <b/>
      <sz val="16"/>
      <color indexed="10"/>
      <name val="Arial"/>
      <family val="2"/>
    </font>
    <font>
      <b/>
      <sz val="16"/>
      <color rgb="FFFF0000"/>
      <name val="Arial"/>
    </font>
    <font>
      <b/>
      <sz val="14"/>
      <color rgb="FFFF0000"/>
      <name val="Arial"/>
    </font>
    <font>
      <sz val="11"/>
      <name val="Arial"/>
      <family val="2"/>
    </font>
    <font>
      <b/>
      <sz val="9"/>
      <color indexed="81"/>
      <name val="Arial"/>
    </font>
    <font>
      <sz val="9"/>
      <color indexed="81"/>
      <name val="Arial"/>
    </font>
    <font>
      <sz val="12"/>
      <color theme="0"/>
      <name val="Calibri"/>
      <family val="2"/>
      <scheme val="minor"/>
    </font>
    <font>
      <sz val="14"/>
      <color theme="0"/>
      <name val="Calibri"/>
      <scheme val="minor"/>
    </font>
    <font>
      <sz val="14"/>
      <color rgb="FFFFFFFF"/>
      <name val="Calibri"/>
    </font>
    <font>
      <b/>
      <sz val="16"/>
      <color rgb="FFDD0806"/>
      <name val="Arial"/>
      <family val="2"/>
    </font>
    <font>
      <b/>
      <sz val="12"/>
      <color theme="1" tint="0.34998626667073579"/>
      <name val="Bookman Old Style"/>
      <family val="1"/>
    </font>
    <font>
      <b/>
      <sz val="18"/>
      <color rgb="FF0000FF"/>
      <name val="Arial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4F81BD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  <xf numFmtId="0" fontId="3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</cellStyleXfs>
  <cellXfs count="79">
    <xf numFmtId="0" fontId="0" fillId="0" borderId="0" xfId="0"/>
    <xf numFmtId="14" fontId="4" fillId="0" borderId="0" xfId="0" applyNumberFormat="1" applyFont="1" applyFill="1" applyAlignment="1">
      <alignment horizontal="left"/>
    </xf>
    <xf numFmtId="0" fontId="0" fillId="0" borderId="0" xfId="0" applyFill="1"/>
    <xf numFmtId="14" fontId="5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/>
    <xf numFmtId="0" fontId="5" fillId="0" borderId="0" xfId="0" applyFont="1" applyFill="1"/>
    <xf numFmtId="0" fontId="8" fillId="0" borderId="0" xfId="0" applyFont="1" applyFill="1"/>
    <xf numFmtId="0" fontId="9" fillId="0" borderId="0" xfId="0" applyFont="1"/>
    <xf numFmtId="0" fontId="3" fillId="0" borderId="0" xfId="3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8" fillId="0" borderId="0" xfId="0" applyFont="1" applyAlignment="1">
      <alignment horizontal="center"/>
    </xf>
    <xf numFmtId="0" fontId="8" fillId="0" borderId="3" xfId="0" applyFont="1" applyBorder="1"/>
    <xf numFmtId="0" fontId="0" fillId="0" borderId="3" xfId="0" applyBorder="1"/>
    <xf numFmtId="0" fontId="13" fillId="0" borderId="3" xfId="0" applyFont="1" applyBorder="1"/>
    <xf numFmtId="0" fontId="14" fillId="0" borderId="3" xfId="3" applyFont="1" applyBorder="1" applyAlignment="1">
      <alignment horizontal="center" vertical="center" wrapText="1" readingOrder="1"/>
    </xf>
    <xf numFmtId="0" fontId="2" fillId="2" borderId="2" xfId="2" applyAlignment="1">
      <alignment horizontal="center" vertical="center" wrapText="1"/>
    </xf>
    <xf numFmtId="0" fontId="14" fillId="0" borderId="4" xfId="3" applyFont="1" applyBorder="1" applyAlignment="1">
      <alignment horizontal="center" vertical="center" wrapText="1" readingOrder="1"/>
    </xf>
    <xf numFmtId="0" fontId="15" fillId="3" borderId="3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6" fillId="2" borderId="2" xfId="2" applyFont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/>
    </xf>
    <xf numFmtId="0" fontId="19" fillId="0" borderId="0" xfId="0" applyFont="1"/>
    <xf numFmtId="0" fontId="17" fillId="4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3" xfId="0" quotePrefix="1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" fillId="2" borderId="2" xfId="2" applyFont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164" fontId="22" fillId="4" borderId="3" xfId="0" applyNumberFormat="1" applyFont="1" applyFill="1" applyBorder="1" applyAlignment="1">
      <alignment horizontal="center" vertical="center" wrapText="1"/>
    </xf>
    <xf numFmtId="164" fontId="23" fillId="6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5" fillId="0" borderId="0" xfId="0" applyNumberFormat="1" applyFont="1" applyAlignment="1">
      <alignment horizontal="left"/>
    </xf>
    <xf numFmtId="0" fontId="8" fillId="0" borderId="0" xfId="0" applyFont="1"/>
    <xf numFmtId="0" fontId="9" fillId="0" borderId="3" xfId="0" applyFont="1" applyBorder="1" applyAlignment="1">
      <alignment horizontal="center" vertical="center" wrapText="1" readingOrder="1"/>
    </xf>
    <xf numFmtId="0" fontId="5" fillId="4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5" fillId="0" borderId="0" xfId="0" applyFont="1"/>
    <xf numFmtId="0" fontId="8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Fill="1" applyBorder="1"/>
    <xf numFmtId="0" fontId="0" fillId="0" borderId="10" xfId="0" applyBorder="1"/>
    <xf numFmtId="0" fontId="9" fillId="0" borderId="10" xfId="0" applyFont="1" applyBorder="1" applyAlignment="1">
      <alignment horizontal="center" vertical="center" wrapText="1" readingOrder="1"/>
    </xf>
    <xf numFmtId="0" fontId="5" fillId="10" borderId="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 readingOrder="1"/>
    </xf>
    <xf numFmtId="0" fontId="28" fillId="9" borderId="6" xfId="5" applyBorder="1" applyAlignment="1">
      <alignment horizontal="center" vertical="center" wrapText="1"/>
    </xf>
    <xf numFmtId="0" fontId="29" fillId="8" borderId="12" xfId="4" applyFont="1" applyBorder="1" applyAlignment="1">
      <alignment horizontal="center" vertical="center" wrapText="1"/>
    </xf>
    <xf numFmtId="164" fontId="22" fillId="0" borderId="13" xfId="0" applyNumberFormat="1" applyFont="1" applyFill="1" applyBorder="1" applyAlignment="1">
      <alignment horizontal="center" vertical="center" wrapText="1"/>
    </xf>
    <xf numFmtId="164" fontId="22" fillId="7" borderId="13" xfId="0" applyNumberFormat="1" applyFont="1" applyFill="1" applyBorder="1" applyAlignment="1">
      <alignment horizontal="center" vertical="center" wrapText="1"/>
    </xf>
    <xf numFmtId="164" fontId="22" fillId="7" borderId="14" xfId="0" applyNumberFormat="1" applyFont="1" applyFill="1" applyBorder="1" applyAlignment="1">
      <alignment horizontal="center" vertical="center" wrapText="1"/>
    </xf>
    <xf numFmtId="164" fontId="22" fillId="0" borderId="3" xfId="0" applyNumberFormat="1" applyFont="1" applyFill="1" applyBorder="1" applyAlignment="1">
      <alignment horizontal="center" vertical="center" wrapText="1"/>
    </xf>
    <xf numFmtId="0" fontId="29" fillId="8" borderId="15" xfId="4" applyFont="1" applyBorder="1" applyAlignment="1">
      <alignment horizontal="center" vertical="center" wrapText="1"/>
    </xf>
    <xf numFmtId="164" fontId="22" fillId="0" borderId="16" xfId="0" applyNumberFormat="1" applyFont="1" applyFill="1" applyBorder="1" applyAlignment="1">
      <alignment horizontal="center" vertical="center" wrapText="1"/>
    </xf>
    <xf numFmtId="164" fontId="22" fillId="7" borderId="16" xfId="0" applyNumberFormat="1" applyFont="1" applyFill="1" applyBorder="1" applyAlignment="1">
      <alignment horizontal="center" vertical="center" wrapText="1"/>
    </xf>
    <xf numFmtId="164" fontId="22" fillId="7" borderId="17" xfId="0" applyNumberFormat="1" applyFont="1" applyFill="1" applyBorder="1" applyAlignment="1">
      <alignment horizontal="center" vertical="center" wrapText="1"/>
    </xf>
    <xf numFmtId="164" fontId="22" fillId="7" borderId="3" xfId="0" applyNumberFormat="1" applyFont="1" applyFill="1" applyBorder="1" applyAlignment="1">
      <alignment horizontal="center" vertical="center" wrapText="1"/>
    </xf>
    <xf numFmtId="164" fontId="22" fillId="7" borderId="18" xfId="0" applyNumberFormat="1" applyFont="1" applyFill="1" applyBorder="1" applyAlignment="1">
      <alignment horizontal="center" vertical="center" wrapText="1"/>
    </xf>
    <xf numFmtId="0" fontId="29" fillId="8" borderId="19" xfId="4" applyFont="1" applyBorder="1" applyAlignment="1">
      <alignment horizontal="center" vertical="center" wrapText="1"/>
    </xf>
    <xf numFmtId="164" fontId="22" fillId="6" borderId="3" xfId="0" applyNumberFormat="1" applyFont="1" applyFill="1" applyBorder="1" applyAlignment="1">
      <alignment horizontal="center" vertical="center" wrapText="1"/>
    </xf>
    <xf numFmtId="164" fontId="22" fillId="6" borderId="16" xfId="0" applyNumberFormat="1" applyFont="1" applyFill="1" applyBorder="1" applyAlignment="1">
      <alignment horizontal="center" vertical="center" wrapText="1"/>
    </xf>
    <xf numFmtId="0" fontId="30" fillId="11" borderId="19" xfId="0" applyFont="1" applyFill="1" applyBorder="1" applyAlignment="1">
      <alignment horizontal="center" vertical="center" wrapText="1"/>
    </xf>
    <xf numFmtId="164" fontId="31" fillId="6" borderId="20" xfId="0" applyNumberFormat="1" applyFont="1" applyFill="1" applyBorder="1" applyAlignment="1">
      <alignment horizontal="center" vertical="center" wrapText="1"/>
    </xf>
    <xf numFmtId="164" fontId="31" fillId="0" borderId="20" xfId="0" applyNumberFormat="1" applyFont="1" applyBorder="1" applyAlignment="1">
      <alignment horizontal="center" vertical="center" wrapText="1"/>
    </xf>
    <xf numFmtId="164" fontId="31" fillId="12" borderId="20" xfId="0" applyNumberFormat="1" applyFont="1" applyFill="1" applyBorder="1" applyAlignment="1">
      <alignment horizontal="center" vertical="center" wrapText="1"/>
    </xf>
    <xf numFmtId="164" fontId="31" fillId="6" borderId="21" xfId="0" applyNumberFormat="1" applyFont="1" applyFill="1" applyBorder="1" applyAlignment="1">
      <alignment horizontal="center" vertical="center" wrapText="1"/>
    </xf>
    <xf numFmtId="0" fontId="29" fillId="8" borderId="22" xfId="4" applyFont="1" applyBorder="1" applyAlignment="1">
      <alignment horizontal="center" vertical="center" wrapText="1"/>
    </xf>
    <xf numFmtId="164" fontId="22" fillId="0" borderId="23" xfId="0" applyNumberFormat="1" applyFont="1" applyFill="1" applyBorder="1" applyAlignment="1">
      <alignment horizontal="center" vertical="center" wrapText="1"/>
    </xf>
    <xf numFmtId="164" fontId="22" fillId="7" borderId="23" xfId="0" applyNumberFormat="1" applyFont="1" applyFill="1" applyBorder="1" applyAlignment="1">
      <alignment horizontal="center" vertical="center" wrapText="1"/>
    </xf>
    <xf numFmtId="164" fontId="22" fillId="7" borderId="24" xfId="0" applyNumberFormat="1" applyFont="1" applyFill="1" applyBorder="1" applyAlignment="1">
      <alignment horizontal="center" vertical="center" wrapText="1"/>
    </xf>
    <xf numFmtId="0" fontId="32" fillId="13" borderId="3" xfId="0" applyFont="1" applyFill="1" applyBorder="1" applyAlignment="1">
      <alignment horizontal="center" vertical="center" wrapText="1"/>
    </xf>
    <xf numFmtId="164" fontId="33" fillId="0" borderId="0" xfId="0" applyNumberFormat="1" applyFont="1" applyAlignment="1">
      <alignment horizontal="center"/>
    </xf>
  </cellXfs>
  <cellStyles count="6">
    <cellStyle name="Accent1" xfId="4" builtinId="29"/>
    <cellStyle name="Accent2" xfId="5" builtinId="33"/>
    <cellStyle name="Entrée" xfId="2" builtinId="20"/>
    <cellStyle name="Normal" xfId="0" builtinId="0"/>
    <cellStyle name="Texte explicatif" xfId="3" builtinId="53"/>
    <cellStyle name="Titre 3" xfId="1" builtinId="18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8"/>
          <c:order val="8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9"/>
          <c:order val="9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0"/>
          <c:order val="10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1"/>
          <c:order val="11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2"/>
          <c:order val="12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3"/>
          <c:order val="13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4"/>
          <c:order val="14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5"/>
          <c:order val="15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6"/>
          <c:order val="16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7"/>
          <c:order val="17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8"/>
          <c:order val="18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9"/>
          <c:order val="19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20"/>
          <c:order val="20"/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21"/>
          <c:order val="21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7515688"/>
        <c:axId val="2137518968"/>
      </c:barChart>
      <c:catAx>
        <c:axId val="2137515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137518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7518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37515688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pattFill prst="pct25">
            <a:fgClr>
              <a:srgbClr val="FFFFCC"/>
            </a:fgClr>
            <a:bgClr>
              <a:srgbClr val="FFFFFF"/>
            </a:bgClr>
          </a:patt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1.0" l="0.75" r="0.75" t="1.0" header="0.4921259845" footer="0.4921259845"/>
    <c:pageSetup paperSize="9" orientation="landscape" horizontalDpi="14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'[1]Eval MMessina Mars 12'!$A$11</c:f>
              <c:strCache>
                <c:ptCount val="1"/>
                <c:pt idx="0">
                  <c:v>MC Barreau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12'!$B$11:$E$11</c:f>
              <c:numCache>
                <c:formatCode>General</c:formatCode>
                <c:ptCount val="4"/>
                <c:pt idx="0">
                  <c:v>4.0</c:v>
                </c:pt>
                <c:pt idx="1">
                  <c:v>3.0</c:v>
                </c:pt>
                <c:pt idx="2">
                  <c:v>3.0</c:v>
                </c:pt>
                <c:pt idx="3">
                  <c:v>4.0</c:v>
                </c:pt>
              </c:numCache>
            </c:numRef>
          </c:val>
        </c:ser>
        <c:ser>
          <c:idx val="1"/>
          <c:order val="1"/>
          <c:tx>
            <c:strRef>
              <c:f>'[1]Eval MMessina Mars 12'!$A$12</c:f>
              <c:strCache>
                <c:ptCount val="1"/>
                <c:pt idx="0">
                  <c:v>Iris JM.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12'!$B$12:$E$12</c:f>
              <c:numCache>
                <c:formatCode>General</c:formatCode>
                <c:ptCount val="4"/>
                <c:pt idx="0">
                  <c:v>5.0</c:v>
                </c:pt>
                <c:pt idx="1">
                  <c:v>4.0</c:v>
                </c:pt>
                <c:pt idx="2">
                  <c:v>4.0</c:v>
                </c:pt>
                <c:pt idx="3">
                  <c:v>5.0</c:v>
                </c:pt>
              </c:numCache>
            </c:numRef>
          </c:val>
        </c:ser>
        <c:ser>
          <c:idx val="2"/>
          <c:order val="2"/>
          <c:tx>
            <c:strRef>
              <c:f>'[1]Eval MMessina Mars 12'!$A$13</c:f>
              <c:strCache>
                <c:ptCount val="1"/>
                <c:pt idx="0">
                  <c:v>Escourbiac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12'!$B$13:$E$13</c:f>
              <c:numCache>
                <c:formatCode>General</c:formatCode>
                <c:ptCount val="4"/>
                <c:pt idx="0">
                  <c:v>5.0</c:v>
                </c:pt>
                <c:pt idx="1">
                  <c:v>4.0</c:v>
                </c:pt>
                <c:pt idx="2">
                  <c:v>5.0</c:v>
                </c:pt>
                <c:pt idx="3">
                  <c:v>5.0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8"/>
          <c:order val="8"/>
          <c:tx>
            <c:strRef>
              <c:f>'[1]Eval MMessina Mars 12'!$A$14</c:f>
              <c:strCache>
                <c:ptCount val="1"/>
                <c:pt idx="0">
                  <c:v>Balloffy JM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12'!$B$14:$E$14</c:f>
              <c:numCache>
                <c:formatCode>General</c:formatCode>
                <c:ptCount val="4"/>
                <c:pt idx="0">
                  <c:v>4.0</c:v>
                </c:pt>
                <c:pt idx="1">
                  <c:v>4.0</c:v>
                </c:pt>
                <c:pt idx="2">
                  <c:v>5.0</c:v>
                </c:pt>
                <c:pt idx="3">
                  <c:v>5.0</c:v>
                </c:pt>
              </c:numCache>
            </c:numRef>
          </c:val>
        </c:ser>
        <c:ser>
          <c:idx val="9"/>
          <c:order val="9"/>
          <c:tx>
            <c:strRef>
              <c:f>'[1]Eval MMessina Mars 12'!$A$15</c:f>
              <c:strCache>
                <c:ptCount val="1"/>
                <c:pt idx="0">
                  <c:v>Déliac 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12'!$B$15:$E$15</c:f>
              <c:numCache>
                <c:formatCode>General</c:formatCode>
                <c:ptCount val="4"/>
                <c:pt idx="0">
                  <c:v>3.0</c:v>
                </c:pt>
                <c:pt idx="1">
                  <c:v>3.0</c:v>
                </c:pt>
                <c:pt idx="2">
                  <c:v>4.0</c:v>
                </c:pt>
                <c:pt idx="3">
                  <c:v>4.0</c:v>
                </c:pt>
              </c:numCache>
            </c:numRef>
          </c:val>
        </c:ser>
        <c:ser>
          <c:idx val="10"/>
          <c:order val="10"/>
          <c:tx>
            <c:strRef>
              <c:f>'[1]Eval MMessina Mars 12'!$A$16</c:f>
              <c:strCache>
                <c:ptCount val="1"/>
                <c:pt idx="0">
                  <c:v>de Bisschop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12'!$B$16:$E$16</c:f>
              <c:numCache>
                <c:formatCode>General</c:formatCode>
                <c:ptCount val="4"/>
                <c:pt idx="0">
                  <c:v>4.0</c:v>
                </c:pt>
                <c:pt idx="1">
                  <c:v>4.0</c:v>
                </c:pt>
                <c:pt idx="2">
                  <c:v>5.0</c:v>
                </c:pt>
                <c:pt idx="3">
                  <c:v>5.0</c:v>
                </c:pt>
              </c:numCache>
            </c:numRef>
          </c:val>
        </c:ser>
        <c:ser>
          <c:idx val="11"/>
          <c:order val="11"/>
          <c:tx>
            <c:strRef>
              <c:f>'[1]Eval MMessina Mars 12'!$A$17</c:f>
              <c:strCache>
                <c:ptCount val="1"/>
                <c:pt idx="0">
                  <c:v>Prost D.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12'!$B$17:$E$17</c:f>
              <c:numCache>
                <c:formatCode>General</c:formatCode>
                <c:ptCount val="4"/>
                <c:pt idx="0">
                  <c:v>2.0</c:v>
                </c:pt>
                <c:pt idx="1">
                  <c:v>4.0</c:v>
                </c:pt>
                <c:pt idx="2">
                  <c:v>3.0</c:v>
                </c:pt>
                <c:pt idx="3">
                  <c:v>4.0</c:v>
                </c:pt>
              </c:numCache>
            </c:numRef>
          </c:val>
        </c:ser>
        <c:ser>
          <c:idx val="12"/>
          <c:order val="12"/>
          <c:tx>
            <c:strRef>
              <c:f>'[1]Eval MMessina Mars 12'!$A$18</c:f>
              <c:strCache>
                <c:ptCount val="1"/>
                <c:pt idx="0">
                  <c:v>Chiche R.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12'!$B$18:$E$18</c:f>
              <c:numCache>
                <c:formatCode>General</c:formatCode>
                <c:ptCount val="4"/>
                <c:pt idx="0">
                  <c:v>4.0</c:v>
                </c:pt>
                <c:pt idx="1">
                  <c:v>4.0</c:v>
                </c:pt>
                <c:pt idx="2">
                  <c:v>4.0</c:v>
                </c:pt>
                <c:pt idx="3">
                  <c:v>5.0</c:v>
                </c:pt>
              </c:numCache>
            </c:numRef>
          </c:val>
        </c:ser>
        <c:ser>
          <c:idx val="13"/>
          <c:order val="13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4"/>
          <c:order val="14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5"/>
          <c:order val="15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6"/>
          <c:order val="16"/>
          <c:tx>
            <c:strRef>
              <c:f>'[1]Eval MMessina Mars 12'!$A$19</c:f>
              <c:strCache>
                <c:ptCount val="1"/>
                <c:pt idx="0">
                  <c:v>Amblard MP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12'!$B$19:$E$19</c:f>
              <c:numCache>
                <c:formatCode>General</c:formatCode>
                <c:ptCount val="4"/>
                <c:pt idx="0">
                  <c:v>4.0</c:v>
                </c:pt>
                <c:pt idx="1">
                  <c:v>4.0</c:v>
                </c:pt>
                <c:pt idx="2">
                  <c:v>5.0</c:v>
                </c:pt>
                <c:pt idx="3">
                  <c:v>5.0</c:v>
                </c:pt>
              </c:numCache>
            </c:numRef>
          </c:val>
        </c:ser>
        <c:ser>
          <c:idx val="17"/>
          <c:order val="17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7619752"/>
        <c:axId val="2137623032"/>
      </c:barChart>
      <c:catAx>
        <c:axId val="2137619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D4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137623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7623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37619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600"/>
              <a:t>EVALUATION</a:t>
            </a:r>
            <a:r>
              <a:rPr lang="fr-FR" sz="1600" baseline="0"/>
              <a:t>  05 Nov 2013 Jan Ardui</a:t>
            </a:r>
          </a:p>
          <a:p>
            <a:pPr>
              <a:defRPr/>
            </a:pPr>
            <a:r>
              <a:rPr lang="fr-FR" sz="1600" baseline="0"/>
              <a:t>Modéliser l'Excellence</a:t>
            </a:r>
          </a:p>
        </c:rich>
      </c:tx>
      <c:layout>
        <c:manualLayout>
          <c:xMode val="edge"/>
          <c:yMode val="edge"/>
          <c:x val="0.30781431758462"/>
          <c:y val="0.015142885145338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71353276580792"/>
          <c:y val="0.141638605463706"/>
          <c:w val="0.923515439429929"/>
          <c:h val="0.659126595826007"/>
        </c:manualLayout>
      </c:layout>
      <c:barChart>
        <c:barDir val="col"/>
        <c:grouping val="clustered"/>
        <c:varyColors val="1"/>
        <c:ser>
          <c:idx val="0"/>
          <c:order val="0"/>
          <c:spPr>
            <a:ln>
              <a:solidFill>
                <a:schemeClr val="tx1"/>
              </a:solidFill>
            </a:ln>
            <a:effectLst>
              <a:glow>
                <a:schemeClr val="accent1"/>
              </a:glow>
            </a:effectLst>
            <a:scene3d>
              <a:camera prst="orthographicFront"/>
              <a:lightRig rig="threePt" dir="t"/>
            </a:scene3d>
            <a:sp3d>
              <a:bevelT w="57150" h="57150"/>
              <a:bevelB w="63500" h="63500"/>
            </a:sp3d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Lbls>
            <c:dLbl>
              <c:idx val="0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'Eval Ardui 1113'!$B$60:$E$60</c:f>
              <c:strCache>
                <c:ptCount val="4"/>
                <c:pt idx="0">
                  <c:v>Intérêt du sujet</c:v>
                </c:pt>
                <c:pt idx="1">
                  <c:v>Forme de l'intervention</c:v>
                </c:pt>
                <c:pt idx="2">
                  <c:v>Echanges Participants</c:v>
                </c:pt>
                <c:pt idx="3">
                  <c:v>Organisation Intervention</c:v>
                </c:pt>
              </c:strCache>
            </c:strRef>
          </c:cat>
          <c:val>
            <c:numRef>
              <c:f>'Eval Ardui 1113'!$B$61:$E$61</c:f>
              <c:numCache>
                <c:formatCode>General</c:formatCode>
                <c:ptCount val="4"/>
                <c:pt idx="0">
                  <c:v>4.8</c:v>
                </c:pt>
                <c:pt idx="1">
                  <c:v>4.5</c:v>
                </c:pt>
                <c:pt idx="2">
                  <c:v>4.8</c:v>
                </c:pt>
                <c:pt idx="3">
                  <c:v>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7647992"/>
        <c:axId val="2137651256"/>
      </c:barChart>
      <c:catAx>
        <c:axId val="2137647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137651256"/>
        <c:crosses val="autoZero"/>
        <c:auto val="1"/>
        <c:lblAlgn val="ctr"/>
        <c:lblOffset val="100"/>
        <c:noMultiLvlLbl val="0"/>
      </c:catAx>
      <c:valAx>
        <c:axId val="2137651256"/>
        <c:scaling>
          <c:orientation val="minMax"/>
          <c:max val="5.0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137647992"/>
        <c:crosses val="autoZero"/>
        <c:crossBetween val="between"/>
        <c:majorUnit val="1.0"/>
        <c:minorUnit val="0.1"/>
      </c:valAx>
      <c:spPr>
        <a:solidFill>
          <a:schemeClr val="accent1">
            <a:lumMod val="20000"/>
            <a:lumOff val="80000"/>
            <a:alpha val="93000"/>
          </a:schemeClr>
        </a:solidFill>
        <a:ln>
          <a:solidFill>
            <a:schemeClr val="accent1"/>
          </a:solidFill>
        </a:ln>
        <a:scene3d>
          <a:camera prst="orthographicFront"/>
          <a:lightRig rig="threePt" dir="t"/>
        </a:scene3d>
        <a:sp3d/>
      </c:spPr>
    </c:plotArea>
    <c:plotVisOnly val="1"/>
    <c:dispBlanksAs val="zero"/>
    <c:showDLblsOverMax val="0"/>
  </c:chart>
  <c:spPr>
    <a:ln>
      <a:solidFill>
        <a:schemeClr val="tx1"/>
      </a:solidFill>
    </a:ln>
    <a:effectLst/>
  </c:spPr>
  <c:txPr>
    <a:bodyPr/>
    <a:lstStyle/>
    <a:p>
      <a:pPr>
        <a:defRPr sz="1100" b="1" i="0" u="none" strike="noStrike" baseline="0">
          <a:solidFill>
            <a:srgbClr val="333399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image" Target="../media/image2.emf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7</xdr:col>
      <xdr:colOff>1054100</xdr:colOff>
      <xdr:row>25</xdr:row>
      <xdr:rowOff>0</xdr:rowOff>
    </xdr:to>
    <xdr:graphicFrame macro="">
      <xdr:nvGraphicFramePr>
        <xdr:cNvPr id="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7</xdr:col>
      <xdr:colOff>965200</xdr:colOff>
      <xdr:row>25</xdr:row>
      <xdr:rowOff>0</xdr:rowOff>
    </xdr:to>
    <xdr:graphicFrame macro="">
      <xdr:nvGraphicFramePr>
        <xdr:cNvPr id="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330200</xdr:colOff>
      <xdr:row>26</xdr:row>
      <xdr:rowOff>71968</xdr:rowOff>
    </xdr:from>
    <xdr:to>
      <xdr:col>7</xdr:col>
      <xdr:colOff>448733</xdr:colOff>
      <xdr:row>56</xdr:row>
      <xdr:rowOff>63501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25261</xdr:colOff>
      <xdr:row>0</xdr:row>
      <xdr:rowOff>145700</xdr:rowOff>
    </xdr:from>
    <xdr:to>
      <xdr:col>3</xdr:col>
      <xdr:colOff>139700</xdr:colOff>
      <xdr:row>2</xdr:row>
      <xdr:rowOff>165100</xdr:rowOff>
    </xdr:to>
    <xdr:pic>
      <xdr:nvPicPr>
        <xdr:cNvPr id="6" name="Image 5" descr="CDP-LOGO-FRANCE.eps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8961" y="145700"/>
          <a:ext cx="1270139" cy="705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ocuments/CdPF%20sauv29022012%20/JOURNEES%202012/Journ&#233;e%203%20avril_X.Guilhou/Eval%20MMessina_0603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al MMessina Mars 12"/>
    </sheetNames>
    <sheetDataSet>
      <sheetData sheetId="0">
        <row r="10">
          <cell r="B10" t="str">
            <v>Intérêt du sujet</v>
          </cell>
          <cell r="C10" t="str">
            <v>Forme de l'intervention</v>
          </cell>
          <cell r="D10" t="str">
            <v>Echanges Participants</v>
          </cell>
          <cell r="E10" t="str">
            <v>Organisation Intervention</v>
          </cell>
        </row>
        <row r="11">
          <cell r="A11" t="str">
            <v>MC Barreau</v>
          </cell>
          <cell r="B11">
            <v>4</v>
          </cell>
          <cell r="C11">
            <v>3</v>
          </cell>
          <cell r="D11">
            <v>3</v>
          </cell>
          <cell r="E11">
            <v>4</v>
          </cell>
        </row>
        <row r="12">
          <cell r="A12" t="str">
            <v>Iris JM.</v>
          </cell>
          <cell r="B12">
            <v>5</v>
          </cell>
          <cell r="C12">
            <v>4</v>
          </cell>
          <cell r="D12">
            <v>4</v>
          </cell>
          <cell r="E12">
            <v>5</v>
          </cell>
        </row>
        <row r="13">
          <cell r="A13" t="str">
            <v>Escourbiac</v>
          </cell>
          <cell r="B13">
            <v>5</v>
          </cell>
          <cell r="C13">
            <v>4</v>
          </cell>
          <cell r="D13">
            <v>5</v>
          </cell>
          <cell r="E13">
            <v>5</v>
          </cell>
        </row>
        <row r="14">
          <cell r="A14" t="str">
            <v>Balloffy JM</v>
          </cell>
          <cell r="B14">
            <v>4</v>
          </cell>
          <cell r="C14">
            <v>4</v>
          </cell>
          <cell r="D14">
            <v>5</v>
          </cell>
          <cell r="E14">
            <v>5</v>
          </cell>
        </row>
        <row r="15">
          <cell r="A15" t="str">
            <v>Déliac E</v>
          </cell>
          <cell r="B15">
            <v>3</v>
          </cell>
          <cell r="C15">
            <v>3</v>
          </cell>
          <cell r="D15">
            <v>4</v>
          </cell>
          <cell r="E15">
            <v>4</v>
          </cell>
        </row>
        <row r="16">
          <cell r="A16" t="str">
            <v>de Bisschop</v>
          </cell>
          <cell r="B16">
            <v>4</v>
          </cell>
          <cell r="C16">
            <v>4</v>
          </cell>
          <cell r="D16">
            <v>5</v>
          </cell>
          <cell r="E16">
            <v>5</v>
          </cell>
        </row>
        <row r="17">
          <cell r="A17" t="str">
            <v>Prost D.</v>
          </cell>
          <cell r="B17">
            <v>2</v>
          </cell>
          <cell r="C17">
            <v>4</v>
          </cell>
          <cell r="D17">
            <v>3</v>
          </cell>
          <cell r="E17">
            <v>4</v>
          </cell>
        </row>
        <row r="18">
          <cell r="A18" t="str">
            <v>Chiche R.</v>
          </cell>
          <cell r="B18">
            <v>4</v>
          </cell>
          <cell r="C18">
            <v>4</v>
          </cell>
          <cell r="D18">
            <v>4</v>
          </cell>
          <cell r="E18">
            <v>5</v>
          </cell>
        </row>
        <row r="19">
          <cell r="A19" t="str">
            <v>Amblard MP</v>
          </cell>
          <cell r="B19">
            <v>4</v>
          </cell>
          <cell r="C19">
            <v>4</v>
          </cell>
          <cell r="D19">
            <v>5</v>
          </cell>
          <cell r="E19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3"/>
  <sheetViews>
    <sheetView tabSelected="1" zoomScale="115" zoomScaleNormal="115" zoomScalePageLayoutView="115" workbookViewId="0">
      <selection activeCell="L6" sqref="L6"/>
    </sheetView>
  </sheetViews>
  <sheetFormatPr baseColWidth="10" defaultRowHeight="12" x14ac:dyDescent="0"/>
  <cols>
    <col min="1" max="1" width="11.83203125" customWidth="1"/>
    <col min="2" max="2" width="14.5" customWidth="1"/>
    <col min="3" max="3" width="12.6640625" customWidth="1"/>
    <col min="4" max="4" width="14.83203125" customWidth="1"/>
    <col min="5" max="5" width="11.83203125" customWidth="1"/>
    <col min="6" max="6" width="15" customWidth="1"/>
    <col min="25" max="25" width="11.6640625" customWidth="1"/>
  </cols>
  <sheetData>
    <row r="1" spans="1:25" ht="16" thickBot="1">
      <c r="A1" s="46" t="s">
        <v>8</v>
      </c>
      <c r="B1" s="47">
        <v>1</v>
      </c>
      <c r="C1" s="47">
        <v>2</v>
      </c>
      <c r="D1" s="47">
        <v>3</v>
      </c>
      <c r="E1" s="48">
        <v>4</v>
      </c>
      <c r="F1" s="49"/>
    </row>
    <row r="2" spans="1:25" ht="91" thickBot="1">
      <c r="A2" s="50" t="s">
        <v>9</v>
      </c>
      <c r="B2" s="51" t="s">
        <v>10</v>
      </c>
      <c r="C2" s="51" t="s">
        <v>11</v>
      </c>
      <c r="D2" s="51" t="s">
        <v>12</v>
      </c>
      <c r="E2" s="51" t="s">
        <v>13</v>
      </c>
      <c r="F2" s="52" t="s">
        <v>14</v>
      </c>
      <c r="G2" s="53" t="s">
        <v>15</v>
      </c>
      <c r="H2" s="53" t="s">
        <v>46</v>
      </c>
      <c r="I2" s="53" t="s">
        <v>47</v>
      </c>
      <c r="J2" s="53" t="s">
        <v>18</v>
      </c>
      <c r="K2" s="53" t="s">
        <v>19</v>
      </c>
      <c r="L2" s="53" t="s">
        <v>20</v>
      </c>
      <c r="M2" s="53" t="s">
        <v>21</v>
      </c>
      <c r="N2" s="53" t="s">
        <v>48</v>
      </c>
      <c r="O2" s="53" t="s">
        <v>49</v>
      </c>
      <c r="P2" s="53" t="s">
        <v>24</v>
      </c>
      <c r="Q2" s="53" t="s">
        <v>25</v>
      </c>
      <c r="R2" s="53" t="s">
        <v>50</v>
      </c>
      <c r="S2" s="53" t="s">
        <v>27</v>
      </c>
      <c r="T2" s="53" t="s">
        <v>28</v>
      </c>
      <c r="U2" s="53" t="s">
        <v>29</v>
      </c>
      <c r="V2" s="53" t="s">
        <v>30</v>
      </c>
      <c r="W2" s="53" t="s">
        <v>31</v>
      </c>
      <c r="X2" s="53" t="s">
        <v>32</v>
      </c>
      <c r="Y2" s="53" t="s">
        <v>33</v>
      </c>
    </row>
    <row r="3" spans="1:25" ht="36">
      <c r="A3" s="54" t="s">
        <v>51</v>
      </c>
      <c r="B3" s="55">
        <v>3.5</v>
      </c>
      <c r="C3" s="55">
        <v>3.3</v>
      </c>
      <c r="D3" s="56">
        <v>4.0999999999999996</v>
      </c>
      <c r="E3" s="57">
        <v>4.5999999999999996</v>
      </c>
      <c r="F3" s="54" t="s">
        <v>51</v>
      </c>
      <c r="G3" s="58">
        <v>2.9</v>
      </c>
      <c r="H3" s="58">
        <v>2.8</v>
      </c>
      <c r="I3" s="58">
        <v>2.8</v>
      </c>
      <c r="J3" s="58">
        <v>2.6</v>
      </c>
      <c r="K3" s="58">
        <v>3</v>
      </c>
      <c r="L3" s="58">
        <v>2.7</v>
      </c>
      <c r="M3" s="58">
        <v>2.5</v>
      </c>
      <c r="N3" s="58">
        <v>2.7</v>
      </c>
      <c r="O3" s="58">
        <v>2.9</v>
      </c>
      <c r="P3" s="58">
        <v>2.8</v>
      </c>
      <c r="Q3" s="58">
        <v>3</v>
      </c>
      <c r="R3" s="58">
        <v>2.9</v>
      </c>
      <c r="S3" s="58">
        <v>3.4</v>
      </c>
      <c r="T3" s="58">
        <v>3</v>
      </c>
      <c r="U3" s="58">
        <v>3.5</v>
      </c>
      <c r="V3" s="58">
        <v>3.4</v>
      </c>
      <c r="W3" s="58">
        <v>3.7</v>
      </c>
      <c r="X3" s="58">
        <v>3.3</v>
      </c>
      <c r="Y3" s="58">
        <v>2.7</v>
      </c>
    </row>
    <row r="4" spans="1:25" ht="36">
      <c r="A4" s="59" t="s">
        <v>52</v>
      </c>
      <c r="B4" s="60">
        <v>4.5</v>
      </c>
      <c r="C4" s="60">
        <v>4.0999999999999996</v>
      </c>
      <c r="D4" s="61">
        <v>4.3</v>
      </c>
      <c r="E4" s="62">
        <v>4.5</v>
      </c>
      <c r="F4" s="59" t="s">
        <v>52</v>
      </c>
      <c r="G4" s="58">
        <v>3.5</v>
      </c>
      <c r="H4" s="58">
        <v>3.1</v>
      </c>
      <c r="I4" s="58">
        <v>2.9</v>
      </c>
      <c r="J4" s="58">
        <v>2.5</v>
      </c>
      <c r="K4" s="58">
        <v>3.3</v>
      </c>
      <c r="L4" s="58">
        <v>3.5</v>
      </c>
      <c r="M4" s="58">
        <v>3.3</v>
      </c>
      <c r="N4" s="58">
        <v>3.4</v>
      </c>
      <c r="O4" s="58">
        <v>3.2</v>
      </c>
      <c r="P4" s="58">
        <v>3.4</v>
      </c>
      <c r="Q4" s="58">
        <v>3.4</v>
      </c>
      <c r="R4" s="58">
        <v>3.4</v>
      </c>
      <c r="S4" s="58">
        <v>3.8</v>
      </c>
      <c r="T4" s="58">
        <v>3.5</v>
      </c>
      <c r="U4" s="58">
        <v>3.7</v>
      </c>
      <c r="V4" s="58">
        <v>3.3</v>
      </c>
      <c r="W4" s="58">
        <v>3.7</v>
      </c>
      <c r="X4" s="58">
        <v>3.5</v>
      </c>
      <c r="Y4" s="58">
        <v>3.5</v>
      </c>
    </row>
    <row r="5" spans="1:25" ht="35" customHeight="1">
      <c r="A5" s="59" t="s">
        <v>53</v>
      </c>
      <c r="B5" s="63">
        <v>4.7</v>
      </c>
      <c r="C5" s="63">
        <v>4.5</v>
      </c>
      <c r="D5" s="63">
        <v>4.5999999999999996</v>
      </c>
      <c r="E5" s="64">
        <v>4.8</v>
      </c>
      <c r="F5" s="59" t="s">
        <v>53</v>
      </c>
      <c r="G5" s="58">
        <v>3.7</v>
      </c>
      <c r="H5" s="58">
        <v>3.7</v>
      </c>
      <c r="I5" s="58">
        <v>3.7</v>
      </c>
      <c r="J5" s="58">
        <v>3.7</v>
      </c>
      <c r="K5" s="58">
        <v>3.5</v>
      </c>
      <c r="L5" s="58">
        <v>3.6</v>
      </c>
      <c r="M5" s="58">
        <v>3.6</v>
      </c>
      <c r="N5" s="58">
        <v>3.6</v>
      </c>
      <c r="O5" s="58">
        <v>3.3</v>
      </c>
      <c r="P5" s="58">
        <v>3.5</v>
      </c>
      <c r="Q5" s="58">
        <v>3.5</v>
      </c>
      <c r="R5" s="58">
        <v>3.7</v>
      </c>
      <c r="S5" s="58">
        <v>3.8</v>
      </c>
      <c r="T5" s="58">
        <v>3.7</v>
      </c>
      <c r="U5" s="58">
        <v>3.8</v>
      </c>
      <c r="V5" s="58">
        <v>3.7</v>
      </c>
      <c r="W5" s="58">
        <v>3.8</v>
      </c>
      <c r="X5" s="58">
        <v>3.8</v>
      </c>
      <c r="Y5" s="58">
        <v>3.9</v>
      </c>
    </row>
    <row r="6" spans="1:25" ht="36">
      <c r="A6" s="65" t="s">
        <v>54</v>
      </c>
      <c r="B6" s="66">
        <v>4.8</v>
      </c>
      <c r="C6" s="58">
        <v>4.5</v>
      </c>
      <c r="D6" s="63">
        <v>4.5999999999999996</v>
      </c>
      <c r="E6" s="64">
        <v>4.8</v>
      </c>
      <c r="F6" s="65" t="s">
        <v>54</v>
      </c>
      <c r="G6" s="58">
        <v>3.6</v>
      </c>
      <c r="H6" s="58">
        <v>3.6</v>
      </c>
      <c r="I6" s="58">
        <v>3.3</v>
      </c>
      <c r="J6" s="58">
        <v>3.1</v>
      </c>
      <c r="K6" s="58">
        <v>3.8</v>
      </c>
      <c r="L6" s="66">
        <v>3.9</v>
      </c>
      <c r="M6" s="58">
        <v>3.6</v>
      </c>
      <c r="N6" s="58">
        <v>3.6</v>
      </c>
      <c r="O6" s="58">
        <v>3.5</v>
      </c>
      <c r="P6" s="58">
        <v>3.5</v>
      </c>
      <c r="Q6" s="58">
        <v>3.5</v>
      </c>
      <c r="R6" s="58">
        <v>3.6</v>
      </c>
      <c r="S6" s="58">
        <v>3.8</v>
      </c>
      <c r="T6" s="58">
        <v>3.5</v>
      </c>
      <c r="U6" s="58">
        <v>3.8</v>
      </c>
      <c r="V6" s="58">
        <v>3.8</v>
      </c>
      <c r="W6" s="66">
        <v>4</v>
      </c>
      <c r="X6" s="58">
        <v>3.8</v>
      </c>
      <c r="Y6" s="58">
        <v>3.8</v>
      </c>
    </row>
    <row r="7" spans="1:25" ht="36">
      <c r="A7" s="65" t="s">
        <v>55</v>
      </c>
      <c r="B7" s="60">
        <v>4.3</v>
      </c>
      <c r="C7" s="60">
        <v>4</v>
      </c>
      <c r="D7" s="61">
        <v>4.3</v>
      </c>
      <c r="E7" s="62">
        <v>4.9000000000000004</v>
      </c>
      <c r="F7" s="65" t="s">
        <v>55</v>
      </c>
      <c r="G7" s="58">
        <v>3.6</v>
      </c>
      <c r="H7" s="58">
        <v>3.4</v>
      </c>
      <c r="I7" s="58">
        <v>3.3</v>
      </c>
      <c r="J7" s="58">
        <v>3.1</v>
      </c>
      <c r="K7" s="58">
        <v>3.3</v>
      </c>
      <c r="L7" s="58">
        <v>3.2</v>
      </c>
      <c r="M7" s="58">
        <v>3.1</v>
      </c>
      <c r="N7" s="58">
        <v>3.2</v>
      </c>
      <c r="O7" s="58">
        <v>3.3</v>
      </c>
      <c r="P7" s="58">
        <v>2.8</v>
      </c>
      <c r="Q7" s="58">
        <v>3.3</v>
      </c>
      <c r="R7" s="58">
        <v>3.2</v>
      </c>
      <c r="S7" s="58">
        <v>3.7</v>
      </c>
      <c r="T7" s="58">
        <v>3.3</v>
      </c>
      <c r="U7" s="58">
        <v>3.7</v>
      </c>
      <c r="V7" s="58">
        <v>3.6</v>
      </c>
      <c r="W7" s="58">
        <v>3.9</v>
      </c>
      <c r="X7" s="58">
        <v>3.6</v>
      </c>
      <c r="Y7" s="58">
        <v>3.4</v>
      </c>
    </row>
    <row r="8" spans="1:25" ht="36">
      <c r="A8" s="65" t="s">
        <v>56</v>
      </c>
      <c r="B8" s="67">
        <v>5</v>
      </c>
      <c r="C8" s="60">
        <v>4.4000000000000004</v>
      </c>
      <c r="D8" s="61">
        <v>4</v>
      </c>
      <c r="E8" s="62">
        <v>4.8</v>
      </c>
      <c r="F8" s="65" t="s">
        <v>56</v>
      </c>
      <c r="G8" s="66">
        <v>3.9</v>
      </c>
      <c r="H8" s="63">
        <v>3.8</v>
      </c>
      <c r="I8" s="63">
        <v>3.7</v>
      </c>
      <c r="J8" s="63">
        <v>3.6</v>
      </c>
      <c r="K8" s="63">
        <v>3.6</v>
      </c>
      <c r="L8" s="66">
        <v>3.9</v>
      </c>
      <c r="M8" s="63">
        <v>3.8</v>
      </c>
      <c r="N8" s="63">
        <v>3.7</v>
      </c>
      <c r="O8" s="63">
        <v>3.3</v>
      </c>
      <c r="P8" s="63">
        <v>3.6</v>
      </c>
      <c r="Q8" s="63">
        <v>3</v>
      </c>
      <c r="R8" s="63">
        <v>3.3</v>
      </c>
      <c r="S8" s="63">
        <v>3.9</v>
      </c>
      <c r="T8" s="63">
        <v>3.2</v>
      </c>
      <c r="U8" s="63">
        <v>3.9</v>
      </c>
      <c r="V8" s="63">
        <v>3.9</v>
      </c>
      <c r="W8" s="63">
        <v>3.9</v>
      </c>
      <c r="X8" s="63">
        <v>3.8</v>
      </c>
      <c r="Y8" s="63">
        <v>3.9</v>
      </c>
    </row>
    <row r="9" spans="1:25" ht="36">
      <c r="A9" s="65" t="s">
        <v>57</v>
      </c>
      <c r="B9" s="60">
        <v>4.5999999999999996</v>
      </c>
      <c r="C9" s="60">
        <v>4.5999999999999996</v>
      </c>
      <c r="D9" s="61">
        <v>3.9</v>
      </c>
      <c r="E9" s="62">
        <v>4.8</v>
      </c>
      <c r="F9" s="65" t="s">
        <v>57</v>
      </c>
      <c r="G9" s="63">
        <v>3.6</v>
      </c>
      <c r="H9" s="63">
        <v>3.4</v>
      </c>
      <c r="I9" s="63">
        <v>3.1</v>
      </c>
      <c r="J9" s="63">
        <v>3.2</v>
      </c>
      <c r="K9" s="63">
        <v>3.8</v>
      </c>
      <c r="L9" s="63">
        <v>3.8</v>
      </c>
      <c r="M9" s="63">
        <v>3.6</v>
      </c>
      <c r="N9" s="63">
        <v>3.7</v>
      </c>
      <c r="O9" s="63">
        <v>3.4</v>
      </c>
      <c r="P9" s="63">
        <v>3.6</v>
      </c>
      <c r="Q9" s="63">
        <v>3</v>
      </c>
      <c r="R9" s="63">
        <v>3.3</v>
      </c>
      <c r="S9" s="63">
        <v>3.8</v>
      </c>
      <c r="T9" s="63">
        <v>3.1</v>
      </c>
      <c r="U9" s="63">
        <v>3.9</v>
      </c>
      <c r="V9" s="63">
        <v>3.9</v>
      </c>
      <c r="W9" s="63">
        <v>3.8</v>
      </c>
      <c r="X9" s="63">
        <v>3.9</v>
      </c>
      <c r="Y9" s="63">
        <v>3.9</v>
      </c>
    </row>
    <row r="10" spans="1:25" ht="37" thickBot="1">
      <c r="A10" s="68" t="s">
        <v>58</v>
      </c>
      <c r="B10" s="69">
        <v>4.8</v>
      </c>
      <c r="C10" s="70">
        <v>4.5</v>
      </c>
      <c r="D10" s="71">
        <v>4.8</v>
      </c>
      <c r="E10" s="72">
        <v>5</v>
      </c>
      <c r="F10" s="68" t="s">
        <v>58</v>
      </c>
      <c r="G10" s="63">
        <v>3.7</v>
      </c>
      <c r="H10" s="66">
        <v>3.9</v>
      </c>
      <c r="I10" s="63">
        <v>3.7</v>
      </c>
      <c r="J10" s="63">
        <v>3.6</v>
      </c>
      <c r="K10" s="63">
        <v>3.5</v>
      </c>
      <c r="L10" s="63">
        <v>3.7</v>
      </c>
      <c r="M10" s="63">
        <v>3.7</v>
      </c>
      <c r="N10" s="63">
        <v>3.8</v>
      </c>
      <c r="O10" s="66">
        <v>4</v>
      </c>
      <c r="P10" s="63">
        <v>3.8</v>
      </c>
      <c r="Q10" s="63">
        <v>3.5</v>
      </c>
      <c r="R10" s="63">
        <v>3.8</v>
      </c>
      <c r="S10" s="66">
        <v>4</v>
      </c>
      <c r="T10" s="63">
        <v>3.8</v>
      </c>
      <c r="U10" s="66">
        <v>4</v>
      </c>
      <c r="V10" s="63">
        <v>3.6</v>
      </c>
      <c r="W10" s="66">
        <v>4</v>
      </c>
      <c r="X10" s="63">
        <v>3.9</v>
      </c>
      <c r="Y10" s="63">
        <v>3.9</v>
      </c>
    </row>
    <row r="11" spans="1:25" ht="37" thickBot="1">
      <c r="A11" s="73" t="s">
        <v>59</v>
      </c>
      <c r="B11" s="74"/>
      <c r="C11" s="74"/>
      <c r="D11" s="75"/>
      <c r="E11" s="76"/>
      <c r="F11" s="73" t="s">
        <v>59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15">
      <c r="F12" s="77" t="s">
        <v>60</v>
      </c>
    </row>
    <row r="13" spans="1:25" ht="21">
      <c r="B13" s="78">
        <f>AVERAGE(B3:B12)</f>
        <v>4.5249999999999995</v>
      </c>
      <c r="C13" s="78">
        <f>AVERAGE(C3:C12)</f>
        <v>4.2374999999999998</v>
      </c>
      <c r="D13" s="78">
        <f>AVERAGE(D3:D12)</f>
        <v>4.3249999999999993</v>
      </c>
      <c r="E13" s="78">
        <f>AVERAGE(E3:E12)</f>
        <v>4.7750000000000004</v>
      </c>
      <c r="F13" s="77"/>
      <c r="G13" s="78">
        <f t="shared" ref="G13:Y13" si="0">AVERAGE(G3:G10)</f>
        <v>3.5625</v>
      </c>
      <c r="H13" s="78">
        <f t="shared" si="0"/>
        <v>3.4624999999999999</v>
      </c>
      <c r="I13" s="78">
        <f t="shared" si="0"/>
        <v>3.3125</v>
      </c>
      <c r="J13" s="78">
        <f t="shared" si="0"/>
        <v>3.1750000000000003</v>
      </c>
      <c r="K13" s="78">
        <f t="shared" si="0"/>
        <v>3.4750000000000005</v>
      </c>
      <c r="L13" s="78">
        <f t="shared" si="0"/>
        <v>3.5375000000000001</v>
      </c>
      <c r="M13" s="78">
        <f t="shared" si="0"/>
        <v>3.4000000000000004</v>
      </c>
      <c r="N13" s="78">
        <f t="shared" si="0"/>
        <v>3.4624999999999999</v>
      </c>
      <c r="O13" s="78">
        <f t="shared" si="0"/>
        <v>3.3624999999999998</v>
      </c>
      <c r="P13" s="78">
        <f t="shared" si="0"/>
        <v>3.3750000000000004</v>
      </c>
      <c r="Q13" s="78">
        <f t="shared" si="0"/>
        <v>3.2749999999999999</v>
      </c>
      <c r="R13" s="78">
        <f t="shared" si="0"/>
        <v>3.4000000000000004</v>
      </c>
      <c r="S13" s="78">
        <f t="shared" si="0"/>
        <v>3.7749999999999999</v>
      </c>
      <c r="T13" s="78">
        <f t="shared" si="0"/>
        <v>3.3875000000000002</v>
      </c>
      <c r="U13" s="78">
        <f t="shared" si="0"/>
        <v>3.7874999999999996</v>
      </c>
      <c r="V13" s="78">
        <f t="shared" si="0"/>
        <v>3.65</v>
      </c>
      <c r="W13" s="78">
        <f t="shared" si="0"/>
        <v>3.8499999999999996</v>
      </c>
      <c r="X13" s="78">
        <f t="shared" si="0"/>
        <v>3.6999999999999997</v>
      </c>
      <c r="Y13" s="78">
        <f t="shared" si="0"/>
        <v>3.6249999999999991</v>
      </c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68"/>
  <sheetViews>
    <sheetView topLeftCell="A7" workbookViewId="0">
      <selection activeCell="A74" sqref="A74"/>
    </sheetView>
  </sheetViews>
  <sheetFormatPr baseColWidth="10" defaultColWidth="15.6640625" defaultRowHeight="12" x14ac:dyDescent="0"/>
  <cols>
    <col min="1" max="1" width="23.33203125" customWidth="1"/>
    <col min="2" max="3" width="15.1640625" customWidth="1"/>
    <col min="4" max="4" width="14.83203125" customWidth="1"/>
    <col min="5" max="5" width="16" customWidth="1"/>
    <col min="6" max="6" width="22.5" customWidth="1"/>
    <col min="7" max="7" width="13.5" customWidth="1"/>
    <col min="8" max="8" width="14.5" customWidth="1"/>
    <col min="9" max="9" width="13.83203125" customWidth="1"/>
    <col min="10" max="10" width="13.5" customWidth="1"/>
    <col min="11" max="11" width="12.5" customWidth="1"/>
    <col min="12" max="12" width="10.33203125" customWidth="1"/>
    <col min="13" max="13" width="10.6640625" customWidth="1"/>
    <col min="14" max="14" width="12" customWidth="1"/>
    <col min="15" max="15" width="12.5" customWidth="1"/>
    <col min="16" max="16" width="10.1640625" customWidth="1"/>
    <col min="17" max="17" width="12.5" customWidth="1"/>
    <col min="18" max="18" width="10.6640625" customWidth="1"/>
    <col min="19" max="19" width="10.33203125" customWidth="1"/>
    <col min="20" max="20" width="11.6640625" customWidth="1"/>
    <col min="21" max="21" width="10" customWidth="1"/>
    <col min="22" max="22" width="9.83203125" customWidth="1"/>
    <col min="23" max="23" width="10.6640625" customWidth="1"/>
    <col min="24" max="24" width="13.1640625" customWidth="1"/>
    <col min="25" max="25" width="12.6640625" customWidth="1"/>
  </cols>
  <sheetData>
    <row r="1" spans="1:25" ht="27" customHeight="1">
      <c r="A1" s="1">
        <v>41586</v>
      </c>
      <c r="B1" s="2"/>
      <c r="C1" s="2"/>
      <c r="D1" s="2"/>
      <c r="E1" s="2"/>
      <c r="F1" s="3"/>
      <c r="G1" s="2"/>
      <c r="H1" s="2"/>
    </row>
    <row r="2" spans="1:25" ht="27" customHeight="1">
      <c r="A2" s="1"/>
      <c r="B2" s="2"/>
      <c r="C2" s="2"/>
      <c r="D2" s="2"/>
      <c r="E2" s="2"/>
      <c r="F2" s="3"/>
      <c r="G2" s="2"/>
      <c r="H2" s="2"/>
    </row>
    <row r="3" spans="1:25" ht="24">
      <c r="A3" s="4" t="s">
        <v>0</v>
      </c>
      <c r="B3" s="4"/>
      <c r="C3" s="5"/>
      <c r="D3" s="5"/>
      <c r="E3" s="5"/>
      <c r="F3" s="6"/>
      <c r="G3" s="6"/>
      <c r="H3" s="7"/>
      <c r="I3" s="8"/>
    </row>
    <row r="4" spans="1:25" ht="24">
      <c r="A4" s="4" t="s">
        <v>1</v>
      </c>
      <c r="B4" s="4"/>
      <c r="C4" s="5"/>
      <c r="D4" s="5"/>
      <c r="E4" s="5"/>
      <c r="F4" s="6"/>
      <c r="G4" s="6"/>
      <c r="H4" s="7"/>
    </row>
    <row r="5" spans="1:25" ht="24">
      <c r="A5" s="4" t="s">
        <v>2</v>
      </c>
      <c r="B5" s="4"/>
      <c r="C5" s="5"/>
      <c r="D5" s="5"/>
      <c r="E5" s="5"/>
      <c r="F5" s="6"/>
      <c r="G5" s="6"/>
      <c r="H5" s="7"/>
      <c r="M5" s="9"/>
    </row>
    <row r="6" spans="1:25" ht="24">
      <c r="A6" s="4" t="s">
        <v>3</v>
      </c>
      <c r="B6" s="4"/>
      <c r="C6" s="5"/>
      <c r="D6" s="5"/>
      <c r="E6" s="5"/>
      <c r="F6" s="6"/>
      <c r="G6" s="6"/>
      <c r="H6" s="7"/>
    </row>
    <row r="7" spans="1:25" ht="24">
      <c r="A7" s="4" t="s">
        <v>4</v>
      </c>
      <c r="B7" s="4"/>
      <c r="C7" s="5"/>
      <c r="D7" s="5"/>
      <c r="E7" s="5"/>
      <c r="F7" s="6"/>
      <c r="G7" s="6"/>
      <c r="H7" s="7"/>
    </row>
    <row r="8" spans="1:25" ht="24">
      <c r="A8" s="4" t="s">
        <v>5</v>
      </c>
      <c r="B8" s="10" t="s">
        <v>6</v>
      </c>
      <c r="C8" s="4"/>
      <c r="D8" s="4"/>
      <c r="E8" s="5"/>
      <c r="F8" s="2"/>
      <c r="G8" s="7"/>
      <c r="H8" s="7"/>
    </row>
    <row r="9" spans="1:25" ht="26">
      <c r="A9" s="11" t="s">
        <v>7</v>
      </c>
      <c r="B9" s="10"/>
      <c r="C9" s="10"/>
      <c r="D9" s="12"/>
      <c r="E9" s="10"/>
      <c r="F9" s="12"/>
      <c r="G9" s="7"/>
      <c r="H9" s="2"/>
    </row>
    <row r="10" spans="1:25" ht="18" customHeight="1">
      <c r="A10" s="13"/>
      <c r="B10" s="7"/>
      <c r="C10" s="7"/>
      <c r="D10" s="2"/>
      <c r="E10" s="7"/>
      <c r="F10" s="2"/>
      <c r="G10" s="7"/>
      <c r="H10" s="2"/>
    </row>
    <row r="11" spans="1:25" ht="17">
      <c r="A11" s="14" t="s">
        <v>8</v>
      </c>
      <c r="B11" s="15">
        <v>1</v>
      </c>
      <c r="C11" s="15">
        <v>2</v>
      </c>
      <c r="D11" s="15">
        <v>3</v>
      </c>
      <c r="E11" s="15">
        <v>4</v>
      </c>
      <c r="F11" s="16"/>
      <c r="G11" s="17">
        <v>1</v>
      </c>
      <c r="H11" s="17">
        <v>2</v>
      </c>
      <c r="I11" s="17">
        <v>3</v>
      </c>
      <c r="J11" s="17">
        <v>4</v>
      </c>
      <c r="K11" s="17">
        <v>5</v>
      </c>
      <c r="L11" s="17">
        <v>6</v>
      </c>
      <c r="M11" s="17">
        <v>7</v>
      </c>
      <c r="N11" s="17">
        <v>8</v>
      </c>
      <c r="O11" s="17">
        <v>9</v>
      </c>
      <c r="P11" s="17">
        <v>10</v>
      </c>
      <c r="Q11" s="17">
        <v>11</v>
      </c>
      <c r="R11" s="17">
        <v>12</v>
      </c>
      <c r="S11" s="17">
        <v>13</v>
      </c>
      <c r="T11" s="17">
        <v>14</v>
      </c>
      <c r="U11" s="17">
        <v>15</v>
      </c>
      <c r="V11" s="17">
        <v>16</v>
      </c>
      <c r="W11" s="17">
        <v>17</v>
      </c>
      <c r="X11" s="17">
        <v>18</v>
      </c>
      <c r="Y11" s="17">
        <v>19</v>
      </c>
    </row>
    <row r="12" spans="1:25" s="22" customFormat="1" ht="75">
      <c r="A12" s="18" t="s">
        <v>9</v>
      </c>
      <c r="B12" s="19" t="s">
        <v>10</v>
      </c>
      <c r="C12" s="19" t="s">
        <v>11</v>
      </c>
      <c r="D12" s="19" t="s">
        <v>12</v>
      </c>
      <c r="E12" s="19" t="s">
        <v>13</v>
      </c>
      <c r="F12" s="20" t="s">
        <v>14</v>
      </c>
      <c r="G12" s="21" t="s">
        <v>15</v>
      </c>
      <c r="H12" s="21" t="s">
        <v>16</v>
      </c>
      <c r="I12" s="21" t="s">
        <v>17</v>
      </c>
      <c r="J12" s="21" t="s">
        <v>18</v>
      </c>
      <c r="K12" s="21" t="s">
        <v>19</v>
      </c>
      <c r="L12" s="21" t="s">
        <v>20</v>
      </c>
      <c r="M12" s="21" t="s">
        <v>21</v>
      </c>
      <c r="N12" s="21" t="s">
        <v>22</v>
      </c>
      <c r="O12" s="21" t="s">
        <v>23</v>
      </c>
      <c r="P12" s="21" t="s">
        <v>24</v>
      </c>
      <c r="Q12" s="21" t="s">
        <v>25</v>
      </c>
      <c r="R12" s="21" t="s">
        <v>26</v>
      </c>
      <c r="S12" s="21" t="s">
        <v>27</v>
      </c>
      <c r="T12" s="21" t="s">
        <v>28</v>
      </c>
      <c r="U12" s="21" t="s">
        <v>29</v>
      </c>
      <c r="V12" s="21" t="s">
        <v>30</v>
      </c>
      <c r="W12" s="21" t="s">
        <v>31</v>
      </c>
      <c r="X12" s="21" t="s">
        <v>32</v>
      </c>
      <c r="Y12" s="21" t="s">
        <v>33</v>
      </c>
    </row>
    <row r="13" spans="1:25" s="26" customFormat="1" ht="17">
      <c r="A13" s="23" t="s">
        <v>34</v>
      </c>
      <c r="B13" s="24">
        <v>5</v>
      </c>
      <c r="C13" s="24">
        <v>5</v>
      </c>
      <c r="D13" s="24">
        <v>5</v>
      </c>
      <c r="E13" s="24">
        <v>5</v>
      </c>
      <c r="F13" s="19" t="s">
        <v>34</v>
      </c>
      <c r="G13" s="25">
        <v>4</v>
      </c>
      <c r="H13" s="25">
        <v>4</v>
      </c>
      <c r="I13" s="25">
        <v>3</v>
      </c>
      <c r="J13" s="25">
        <v>3</v>
      </c>
      <c r="K13" s="25">
        <v>3</v>
      </c>
      <c r="L13" s="25">
        <v>4</v>
      </c>
      <c r="M13" s="25">
        <v>4</v>
      </c>
      <c r="N13" s="25">
        <v>4</v>
      </c>
      <c r="O13" s="25">
        <v>4</v>
      </c>
      <c r="P13" s="25">
        <v>4</v>
      </c>
      <c r="Q13" s="25">
        <v>4</v>
      </c>
      <c r="R13" s="25">
        <v>4</v>
      </c>
      <c r="S13" s="25">
        <v>4</v>
      </c>
      <c r="T13" s="25">
        <v>4</v>
      </c>
      <c r="U13" s="25">
        <v>4</v>
      </c>
      <c r="V13" s="25">
        <v>3</v>
      </c>
      <c r="W13" s="25">
        <v>4</v>
      </c>
      <c r="X13" s="25">
        <v>4</v>
      </c>
      <c r="Y13" s="25">
        <v>4</v>
      </c>
    </row>
    <row r="14" spans="1:25" s="26" customFormat="1" ht="17">
      <c r="A14" s="23" t="s">
        <v>35</v>
      </c>
      <c r="B14" s="24">
        <v>5</v>
      </c>
      <c r="C14" s="24">
        <v>5</v>
      </c>
      <c r="D14" s="27">
        <v>5</v>
      </c>
      <c r="E14" s="27">
        <v>5</v>
      </c>
      <c r="F14" s="19" t="s">
        <v>35</v>
      </c>
      <c r="G14" s="28">
        <v>4</v>
      </c>
      <c r="H14" s="29">
        <v>4</v>
      </c>
      <c r="I14" s="28">
        <v>4</v>
      </c>
      <c r="J14" s="28">
        <v>4</v>
      </c>
      <c r="K14" s="28">
        <v>4</v>
      </c>
      <c r="L14" s="28">
        <v>4</v>
      </c>
      <c r="M14" s="28">
        <v>4</v>
      </c>
      <c r="N14" s="28">
        <v>4</v>
      </c>
      <c r="O14" s="28">
        <v>4</v>
      </c>
      <c r="P14" s="28">
        <v>4</v>
      </c>
      <c r="Q14" s="28">
        <v>3</v>
      </c>
      <c r="R14" s="28">
        <v>4</v>
      </c>
      <c r="S14" s="28">
        <v>4</v>
      </c>
      <c r="T14" s="28">
        <v>4</v>
      </c>
      <c r="U14" s="28">
        <v>4</v>
      </c>
      <c r="V14" s="28">
        <v>4</v>
      </c>
      <c r="W14" s="28">
        <v>4</v>
      </c>
      <c r="X14" s="28">
        <v>4</v>
      </c>
      <c r="Y14" s="28">
        <v>4</v>
      </c>
    </row>
    <row r="15" spans="1:25" s="26" customFormat="1" ht="17">
      <c r="A15" s="23" t="s">
        <v>36</v>
      </c>
      <c r="B15" s="24">
        <v>5</v>
      </c>
      <c r="C15" s="24">
        <v>5</v>
      </c>
      <c r="D15" s="27">
        <v>5</v>
      </c>
      <c r="E15" s="27">
        <v>5</v>
      </c>
      <c r="F15" s="19" t="s">
        <v>36</v>
      </c>
      <c r="G15" s="28">
        <v>4</v>
      </c>
      <c r="H15" s="29">
        <v>4</v>
      </c>
      <c r="I15" s="28">
        <v>4</v>
      </c>
      <c r="J15" s="28">
        <v>4</v>
      </c>
      <c r="K15" s="28">
        <v>4</v>
      </c>
      <c r="L15" s="28">
        <v>4</v>
      </c>
      <c r="M15" s="28">
        <v>4</v>
      </c>
      <c r="N15" s="28">
        <v>4</v>
      </c>
      <c r="O15" s="28">
        <v>4</v>
      </c>
      <c r="P15" s="28">
        <v>4</v>
      </c>
      <c r="Q15" s="28">
        <v>4</v>
      </c>
      <c r="R15" s="28">
        <v>4</v>
      </c>
      <c r="S15" s="28">
        <v>4</v>
      </c>
      <c r="T15" s="28">
        <v>4</v>
      </c>
      <c r="U15" s="28">
        <v>4</v>
      </c>
      <c r="V15" s="28">
        <v>4</v>
      </c>
      <c r="W15" s="28">
        <v>4</v>
      </c>
      <c r="X15" s="28">
        <v>4</v>
      </c>
      <c r="Y15" s="28">
        <v>4</v>
      </c>
    </row>
    <row r="16" spans="1:25" s="31" customFormat="1" ht="15.75" customHeight="1">
      <c r="A16" s="23" t="s">
        <v>37</v>
      </c>
      <c r="B16" s="27">
        <v>5</v>
      </c>
      <c r="C16" s="27">
        <v>4</v>
      </c>
      <c r="D16" s="27">
        <v>5</v>
      </c>
      <c r="E16" s="27">
        <v>5</v>
      </c>
      <c r="F16" s="19" t="s">
        <v>37</v>
      </c>
      <c r="G16" s="28">
        <v>4</v>
      </c>
      <c r="H16" s="28">
        <v>4</v>
      </c>
      <c r="I16" s="28">
        <v>4</v>
      </c>
      <c r="J16" s="28">
        <v>3</v>
      </c>
      <c r="K16" s="28">
        <v>4</v>
      </c>
      <c r="L16" s="28">
        <v>4</v>
      </c>
      <c r="M16" s="28">
        <v>4</v>
      </c>
      <c r="N16" s="28">
        <v>4</v>
      </c>
      <c r="O16" s="28">
        <v>4</v>
      </c>
      <c r="P16" s="28">
        <v>4</v>
      </c>
      <c r="Q16" s="28">
        <v>3</v>
      </c>
      <c r="R16" s="28">
        <v>3</v>
      </c>
      <c r="S16" s="28">
        <v>4</v>
      </c>
      <c r="T16" s="30">
        <v>3</v>
      </c>
      <c r="U16" s="30">
        <v>4</v>
      </c>
      <c r="V16" s="30">
        <v>4</v>
      </c>
      <c r="W16" s="30">
        <v>4</v>
      </c>
      <c r="X16" s="30">
        <v>4</v>
      </c>
      <c r="Y16" s="30">
        <v>4</v>
      </c>
    </row>
    <row r="17" spans="1:25" s="31" customFormat="1" ht="17">
      <c r="A17" s="23" t="s">
        <v>38</v>
      </c>
      <c r="B17" s="27">
        <v>5</v>
      </c>
      <c r="C17" s="27">
        <v>4</v>
      </c>
      <c r="D17" s="27">
        <v>5</v>
      </c>
      <c r="E17" s="27">
        <v>5</v>
      </c>
      <c r="F17" s="32" t="s">
        <v>38</v>
      </c>
      <c r="G17" s="28">
        <v>3</v>
      </c>
      <c r="H17" s="28">
        <v>4</v>
      </c>
      <c r="I17" s="28">
        <v>4</v>
      </c>
      <c r="J17" s="28">
        <v>4</v>
      </c>
      <c r="K17" s="28">
        <v>4</v>
      </c>
      <c r="L17" s="28">
        <v>3</v>
      </c>
      <c r="M17" s="28">
        <v>3</v>
      </c>
      <c r="N17" s="28">
        <v>3</v>
      </c>
      <c r="O17" s="28">
        <v>4</v>
      </c>
      <c r="P17" s="28">
        <v>3</v>
      </c>
      <c r="Q17" s="28">
        <v>4</v>
      </c>
      <c r="R17" s="28">
        <v>4</v>
      </c>
      <c r="S17" s="28">
        <v>4</v>
      </c>
      <c r="T17" s="30">
        <v>4</v>
      </c>
      <c r="U17" s="30">
        <v>4</v>
      </c>
      <c r="V17" s="30">
        <v>4</v>
      </c>
      <c r="W17" s="30">
        <v>4</v>
      </c>
      <c r="X17" s="30">
        <v>4</v>
      </c>
      <c r="Y17" s="30">
        <v>4</v>
      </c>
    </row>
    <row r="18" spans="1:25" s="31" customFormat="1" ht="17">
      <c r="A18" s="23" t="s">
        <v>39</v>
      </c>
      <c r="B18" s="27">
        <v>5</v>
      </c>
      <c r="C18" s="27">
        <v>5</v>
      </c>
      <c r="D18" s="27">
        <v>5</v>
      </c>
      <c r="E18" s="27">
        <v>5</v>
      </c>
      <c r="F18" s="19" t="s">
        <v>39</v>
      </c>
      <c r="G18" s="28">
        <v>3.8</v>
      </c>
      <c r="H18" s="28">
        <v>3.8</v>
      </c>
      <c r="I18" s="28">
        <v>3.8</v>
      </c>
      <c r="J18" s="28">
        <v>3.8</v>
      </c>
      <c r="K18" s="28">
        <v>2.8</v>
      </c>
      <c r="L18" s="28">
        <v>3.8</v>
      </c>
      <c r="M18" s="28">
        <v>3.8</v>
      </c>
      <c r="N18" s="28">
        <v>3.8</v>
      </c>
      <c r="O18" s="28">
        <v>3.5</v>
      </c>
      <c r="P18" s="28">
        <v>3.8</v>
      </c>
      <c r="Q18" s="33">
        <v>2.5</v>
      </c>
      <c r="R18" s="33">
        <v>3.8</v>
      </c>
      <c r="S18" s="33">
        <v>3.8</v>
      </c>
      <c r="T18" s="33">
        <v>3.8</v>
      </c>
      <c r="U18" s="33">
        <v>3.8</v>
      </c>
      <c r="V18" s="33">
        <v>3.8</v>
      </c>
      <c r="W18" s="33">
        <v>3.8</v>
      </c>
      <c r="X18" s="33">
        <v>3.8</v>
      </c>
      <c r="Y18" s="33">
        <v>3.8</v>
      </c>
    </row>
    <row r="19" spans="1:25" s="31" customFormat="1" ht="17">
      <c r="A19" s="23" t="s">
        <v>40</v>
      </c>
      <c r="B19" s="27">
        <v>5</v>
      </c>
      <c r="C19" s="27">
        <v>5</v>
      </c>
      <c r="D19" s="27">
        <v>4</v>
      </c>
      <c r="E19" s="27">
        <v>5</v>
      </c>
      <c r="F19" s="19" t="s">
        <v>40</v>
      </c>
      <c r="G19" s="28">
        <v>4</v>
      </c>
      <c r="H19" s="28">
        <v>4</v>
      </c>
      <c r="I19" s="28">
        <v>4</v>
      </c>
      <c r="J19" s="28">
        <v>4</v>
      </c>
      <c r="K19" s="28">
        <v>4</v>
      </c>
      <c r="L19" s="28">
        <v>4</v>
      </c>
      <c r="M19" s="28">
        <v>4</v>
      </c>
      <c r="N19" s="28">
        <v>4</v>
      </c>
      <c r="O19" s="28">
        <v>4</v>
      </c>
      <c r="P19" s="28">
        <v>4</v>
      </c>
      <c r="Q19" s="28">
        <v>3</v>
      </c>
      <c r="R19" s="28">
        <v>4</v>
      </c>
      <c r="S19" s="28">
        <v>4</v>
      </c>
      <c r="T19" s="30">
        <v>4</v>
      </c>
      <c r="U19" s="30">
        <v>4</v>
      </c>
      <c r="V19" s="30">
        <v>4</v>
      </c>
      <c r="W19" s="30">
        <v>4</v>
      </c>
      <c r="X19" s="30">
        <v>4</v>
      </c>
      <c r="Y19" s="30">
        <v>4</v>
      </c>
    </row>
    <row r="20" spans="1:25" s="31" customFormat="1" ht="17">
      <c r="A20" s="23" t="s">
        <v>41</v>
      </c>
      <c r="B20" s="27">
        <v>5</v>
      </c>
      <c r="C20" s="27">
        <v>5</v>
      </c>
      <c r="D20" s="27">
        <v>5</v>
      </c>
      <c r="E20" s="27">
        <v>5</v>
      </c>
      <c r="F20" s="19" t="s">
        <v>41</v>
      </c>
      <c r="G20" s="28">
        <v>4</v>
      </c>
      <c r="H20" s="28">
        <v>4</v>
      </c>
      <c r="I20" s="28">
        <v>4</v>
      </c>
      <c r="J20" s="28">
        <v>3</v>
      </c>
      <c r="K20" s="28">
        <v>4</v>
      </c>
      <c r="L20" s="28">
        <v>4</v>
      </c>
      <c r="M20" s="28">
        <v>4</v>
      </c>
      <c r="N20" s="28">
        <v>4</v>
      </c>
      <c r="O20" s="28">
        <v>4</v>
      </c>
      <c r="P20" s="28">
        <v>4</v>
      </c>
      <c r="Q20" s="28">
        <v>4</v>
      </c>
      <c r="R20" s="28">
        <v>4</v>
      </c>
      <c r="S20" s="28">
        <v>4</v>
      </c>
      <c r="T20" s="30">
        <v>4</v>
      </c>
      <c r="U20" s="30">
        <v>4</v>
      </c>
      <c r="V20" s="30">
        <v>4</v>
      </c>
      <c r="W20" s="30">
        <v>4</v>
      </c>
      <c r="X20" s="30">
        <v>4</v>
      </c>
      <c r="Y20" s="30">
        <v>4</v>
      </c>
    </row>
    <row r="21" spans="1:25" s="31" customFormat="1" ht="17">
      <c r="A21" s="23" t="s">
        <v>42</v>
      </c>
      <c r="B21" s="27">
        <v>4</v>
      </c>
      <c r="C21" s="27">
        <v>4</v>
      </c>
      <c r="D21" s="27">
        <v>4</v>
      </c>
      <c r="E21" s="27">
        <v>5</v>
      </c>
      <c r="F21" s="19" t="s">
        <v>42</v>
      </c>
      <c r="G21" s="28">
        <v>3</v>
      </c>
      <c r="H21" s="28">
        <v>3</v>
      </c>
      <c r="I21" s="28">
        <v>3</v>
      </c>
      <c r="J21" s="28">
        <v>3</v>
      </c>
      <c r="K21" s="28">
        <v>3</v>
      </c>
      <c r="L21" s="28">
        <v>3</v>
      </c>
      <c r="M21" s="28">
        <v>3</v>
      </c>
      <c r="N21" s="28">
        <v>3</v>
      </c>
      <c r="O21" s="28">
        <v>4</v>
      </c>
      <c r="P21" s="28">
        <v>4</v>
      </c>
      <c r="Q21" s="28">
        <v>3</v>
      </c>
      <c r="R21" s="28">
        <v>3</v>
      </c>
      <c r="S21" s="28">
        <v>4</v>
      </c>
      <c r="T21" s="30">
        <v>4</v>
      </c>
      <c r="U21" s="30">
        <v>4</v>
      </c>
      <c r="V21" s="30">
        <v>3</v>
      </c>
      <c r="W21" s="30">
        <v>4</v>
      </c>
      <c r="X21" s="30">
        <v>4</v>
      </c>
      <c r="Y21" s="30">
        <v>3</v>
      </c>
    </row>
    <row r="22" spans="1:25" s="31" customFormat="1" ht="17">
      <c r="A22" s="23" t="s">
        <v>43</v>
      </c>
      <c r="B22" s="27">
        <v>4</v>
      </c>
      <c r="C22" s="27">
        <v>4</v>
      </c>
      <c r="D22" s="27">
        <v>5</v>
      </c>
      <c r="E22" s="27">
        <v>5</v>
      </c>
      <c r="F22" s="32" t="s">
        <v>43</v>
      </c>
      <c r="G22" s="28">
        <v>4</v>
      </c>
      <c r="H22" s="28">
        <v>4</v>
      </c>
      <c r="I22" s="28">
        <v>4</v>
      </c>
      <c r="J22" s="28">
        <v>4</v>
      </c>
      <c r="K22" s="28">
        <v>3</v>
      </c>
      <c r="L22" s="28">
        <v>4</v>
      </c>
      <c r="M22" s="28">
        <v>3</v>
      </c>
      <c r="N22" s="28">
        <v>4</v>
      </c>
      <c r="O22" s="28">
        <v>4</v>
      </c>
      <c r="P22" s="28">
        <v>4</v>
      </c>
      <c r="Q22" s="28">
        <v>4</v>
      </c>
      <c r="R22" s="28">
        <v>4</v>
      </c>
      <c r="S22" s="28">
        <v>4</v>
      </c>
      <c r="T22" s="30">
        <v>4</v>
      </c>
      <c r="U22" s="30">
        <v>4</v>
      </c>
      <c r="V22" s="30">
        <v>3</v>
      </c>
      <c r="W22" s="30">
        <v>4</v>
      </c>
      <c r="X22" s="30">
        <v>4</v>
      </c>
      <c r="Y22" s="30">
        <v>4</v>
      </c>
    </row>
    <row r="23" spans="1:25" s="31" customFormat="1" ht="17">
      <c r="A23" s="23" t="s">
        <v>44</v>
      </c>
      <c r="B23" s="27">
        <v>5</v>
      </c>
      <c r="C23" s="27">
        <v>4</v>
      </c>
      <c r="D23" s="27">
        <v>5</v>
      </c>
      <c r="E23" s="27">
        <v>5</v>
      </c>
      <c r="F23" s="32" t="s">
        <v>37</v>
      </c>
      <c r="G23" s="28">
        <v>3</v>
      </c>
      <c r="H23" s="28">
        <v>4</v>
      </c>
      <c r="I23" s="28">
        <v>3</v>
      </c>
      <c r="J23" s="28">
        <v>4</v>
      </c>
      <c r="K23" s="28">
        <v>3</v>
      </c>
      <c r="L23" s="28">
        <v>3</v>
      </c>
      <c r="M23" s="28">
        <v>4</v>
      </c>
      <c r="N23" s="28">
        <v>4</v>
      </c>
      <c r="O23" s="28">
        <v>4</v>
      </c>
      <c r="P23" s="28">
        <v>3</v>
      </c>
      <c r="Q23" s="28">
        <v>4</v>
      </c>
      <c r="R23" s="28">
        <v>4</v>
      </c>
      <c r="S23" s="28">
        <v>4</v>
      </c>
      <c r="T23" s="30">
        <v>3</v>
      </c>
      <c r="U23" s="30">
        <v>4</v>
      </c>
      <c r="V23" s="30">
        <v>3</v>
      </c>
      <c r="W23" s="30">
        <v>4</v>
      </c>
      <c r="X23" s="30">
        <v>3</v>
      </c>
      <c r="Y23" s="30">
        <v>4</v>
      </c>
    </row>
    <row r="24" spans="1:25" s="31" customFormat="1" ht="17">
      <c r="A24" s="23"/>
      <c r="B24" s="27"/>
      <c r="C24" s="27"/>
      <c r="D24" s="27"/>
      <c r="E24" s="27"/>
      <c r="F24" s="19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30"/>
      <c r="U24" s="30"/>
      <c r="V24" s="30"/>
      <c r="W24" s="30"/>
      <c r="X24" s="30"/>
      <c r="Y24" s="30"/>
    </row>
    <row r="25" spans="1:25" s="37" customFormat="1" ht="18">
      <c r="A25" s="34" t="s">
        <v>45</v>
      </c>
      <c r="B25" s="35">
        <f>AVERAGE(B13:B23)</f>
        <v>4.8181818181818183</v>
      </c>
      <c r="C25" s="35">
        <f>AVERAGE(C13:C23)</f>
        <v>4.5454545454545459</v>
      </c>
      <c r="D25" s="35">
        <f>AVERAGE(D13:D23)</f>
        <v>4.8181818181818183</v>
      </c>
      <c r="E25" s="35">
        <f>AVERAGE(E13:E23)</f>
        <v>5</v>
      </c>
      <c r="F25" s="34" t="s">
        <v>45</v>
      </c>
      <c r="G25" s="36">
        <f t="shared" ref="G25:Y25" si="0">AVERAGE(G13:G23)</f>
        <v>3.709090909090909</v>
      </c>
      <c r="H25" s="36">
        <f t="shared" si="0"/>
        <v>3.8909090909090907</v>
      </c>
      <c r="I25" s="36">
        <f t="shared" si="0"/>
        <v>3.709090909090909</v>
      </c>
      <c r="J25" s="36">
        <f t="shared" si="0"/>
        <v>3.6181818181818177</v>
      </c>
      <c r="K25" s="36">
        <f t="shared" si="0"/>
        <v>3.5272727272727269</v>
      </c>
      <c r="L25" s="36">
        <f t="shared" si="0"/>
        <v>3.709090909090909</v>
      </c>
      <c r="M25" s="36">
        <f t="shared" si="0"/>
        <v>3.709090909090909</v>
      </c>
      <c r="N25" s="36">
        <f t="shared" si="0"/>
        <v>3.8</v>
      </c>
      <c r="O25" s="36">
        <f t="shared" si="0"/>
        <v>3.9545454545454546</v>
      </c>
      <c r="P25" s="36">
        <f t="shared" si="0"/>
        <v>3.8</v>
      </c>
      <c r="Q25" s="36">
        <f t="shared" si="0"/>
        <v>3.5</v>
      </c>
      <c r="R25" s="36">
        <f t="shared" si="0"/>
        <v>3.8</v>
      </c>
      <c r="S25" s="36">
        <f t="shared" si="0"/>
        <v>3.9818181818181815</v>
      </c>
      <c r="T25" s="36">
        <f t="shared" si="0"/>
        <v>3.8</v>
      </c>
      <c r="U25" s="36">
        <f t="shared" si="0"/>
        <v>3.9818181818181815</v>
      </c>
      <c r="V25" s="36">
        <f t="shared" si="0"/>
        <v>3.6181818181818177</v>
      </c>
      <c r="W25" s="36">
        <f t="shared" si="0"/>
        <v>3.9818181818181815</v>
      </c>
      <c r="X25" s="36">
        <f t="shared" si="0"/>
        <v>3.8909090909090907</v>
      </c>
      <c r="Y25" s="36">
        <f t="shared" si="0"/>
        <v>3.8909090909090907</v>
      </c>
    </row>
    <row r="26" spans="1:25" ht="14">
      <c r="A26" s="38">
        <f ca="1">TODAY()</f>
        <v>41586</v>
      </c>
    </row>
    <row r="27" spans="1:25" ht="15">
      <c r="B27" s="39"/>
      <c r="C27" s="39"/>
    </row>
    <row r="59" spans="1:6" ht="5" customHeight="1"/>
    <row r="60" spans="1:6" ht="36">
      <c r="A60" s="40" t="s">
        <v>9</v>
      </c>
      <c r="B60" s="41" t="s">
        <v>10</v>
      </c>
      <c r="C60" s="41" t="s">
        <v>11</v>
      </c>
      <c r="D60" s="41" t="s">
        <v>12</v>
      </c>
      <c r="E60" s="41" t="s">
        <v>13</v>
      </c>
      <c r="F60" s="42"/>
    </row>
    <row r="61" spans="1:6" ht="17">
      <c r="A61" s="43"/>
      <c r="B61" s="43">
        <v>4.8</v>
      </c>
      <c r="C61" s="43">
        <v>4.5</v>
      </c>
      <c r="D61" s="43">
        <v>4.8</v>
      </c>
      <c r="E61" s="43">
        <v>5</v>
      </c>
      <c r="F61" s="44"/>
    </row>
    <row r="68" spans="6:6" ht="13">
      <c r="F68" s="45"/>
    </row>
  </sheetData>
  <pageMargins left="0.75000000000000011" right="0.75000000000000011" top="1" bottom="1" header="0.5" footer="0.5"/>
  <pageSetup paperSize="9" scale="60" fitToWidth="2" orientation="landscape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SYNTHESE 2013</vt:lpstr>
      <vt:lpstr>Eval Ardui 1113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iMac</dc:creator>
  <cp:lastModifiedBy>iMac</cp:lastModifiedBy>
  <dcterms:created xsi:type="dcterms:W3CDTF">2013-11-06T19:41:23Z</dcterms:created>
  <dcterms:modified xsi:type="dcterms:W3CDTF">2013-11-08T16:03:28Z</dcterms:modified>
</cp:coreProperties>
</file>