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40" yWindow="240" windowWidth="38160" windowHeight="19300" tabRatio="500"/>
  </bookViews>
  <sheets>
    <sheet name="Eval JF.Noubel 0912" sheetId="1" r:id="rId1"/>
    <sheet name="Synthèse CdPF intervenants" sheetId="2" r:id="rId2"/>
  </sheets>
  <externalReferences>
    <externalReference r:id="rId3"/>
    <externalReference r:id="rId4"/>
  </externalReferences>
  <definedNames>
    <definedName name="_xlnm.Print_Area" localSheetId="1">'Synthèse CdPF intervenants'!$A$2:$F$22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0" i="2" l="1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E20" i="2"/>
  <c r="D20" i="2"/>
  <c r="C20" i="2"/>
  <c r="B20" i="2"/>
  <c r="A29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D26" i="1"/>
  <c r="C26" i="1"/>
  <c r="B26" i="1"/>
</calcChain>
</file>

<file path=xl/comments1.xml><?xml version="1.0" encoding="utf-8"?>
<comments xmlns="http://schemas.openxmlformats.org/spreadsheetml/2006/main">
  <authors>
    <author>iMac</author>
  </authors>
  <commentList>
    <comment ref="A13" authorId="0">
      <text>
        <r>
          <rPr>
            <b/>
            <sz val="9"/>
            <color indexed="81"/>
            <rFont val="Arial"/>
          </rPr>
          <t>Je reste avec un point d'interrogation. L'exposé est original, mais il remet en cause les ordres établis. J'aurais aimé comprendre ce qui peut remplacer le référentiel actuel.</t>
        </r>
      </text>
    </comment>
    <comment ref="A14" authorId="0">
      <text>
        <r>
          <rPr>
            <b/>
            <sz val="9"/>
            <color indexed="81"/>
            <rFont val="Arial"/>
          </rPr>
          <t xml:space="preserve">iMac:PRESENT AMIDI </t>
        </r>
        <r>
          <rPr>
            <sz val="9"/>
            <color indexed="81"/>
            <rFont val="Arial"/>
          </rPr>
          <t xml:space="preserve">
On peut redéfinir les modalités des échanges. La discussion avant-pause était passionnante
</t>
        </r>
      </text>
    </comment>
    <comment ref="A16" authorId="0">
      <text>
        <r>
          <rPr>
            <b/>
            <sz val="9"/>
            <color indexed="81"/>
            <rFont val="Arial"/>
          </rPr>
          <t xml:space="preserve">le sujet est très fort et on a besoin de temps pour digérer toutes les infos et les possibilités illimitées que nous offre l'avenir
</t>
        </r>
        <r>
          <rPr>
            <sz val="9"/>
            <color indexed="81"/>
            <rFont val="Arial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Arial"/>
          </rPr>
          <t xml:space="preserve">une journée qui ouvre bcp de perspectives
</t>
        </r>
        <r>
          <rPr>
            <sz val="9"/>
            <color indexed="81"/>
            <rFont val="Arial"/>
          </rPr>
          <t xml:space="preserve">
</t>
        </r>
      </text>
    </comment>
    <comment ref="A22" authorId="0">
      <text>
        <r>
          <rPr>
            <sz val="9"/>
            <color indexed="81"/>
            <rFont val="Arial"/>
          </rPr>
          <t xml:space="preserve">Ouverture à des évolutions possibles. Conviction de l'intervenant. Journée à la fois intéressante et bizarrement un peu pesante.
</t>
        </r>
      </text>
    </comment>
    <comment ref="A25" authorId="0">
      <text>
        <r>
          <rPr>
            <b/>
            <sz val="9"/>
            <color indexed="81"/>
            <rFont val="Arial"/>
          </rPr>
          <t>iMac:</t>
        </r>
        <r>
          <rPr>
            <sz val="9"/>
            <color indexed="81"/>
            <rFont val="Arial"/>
          </rPr>
          <t xml:space="preserve">
fiche non remplie, présent que le matin
</t>
        </r>
      </text>
    </comment>
  </commentList>
</comments>
</file>

<file path=xl/sharedStrings.xml><?xml version="1.0" encoding="utf-8"?>
<sst xmlns="http://schemas.openxmlformats.org/spreadsheetml/2006/main" count="200" uniqueCount="93">
  <si>
    <t>le 12 septembre</t>
  </si>
  <si>
    <t>Cercles du Pastel (Toulouse)</t>
  </si>
  <si>
    <t>Séminaire : L'intelligence collective et les monnaies alternatives</t>
  </si>
  <si>
    <t>Intervenant : JF Noubel</t>
  </si>
  <si>
    <t>Lieu: Banque Populaire Occitane - Siège Balma</t>
  </si>
  <si>
    <t>Date : Mardi 11 Septembre 2012</t>
  </si>
  <si>
    <t>13 membres/18</t>
  </si>
  <si>
    <t>Synthèse des fiches Evaluation Jean-François NOUBEL</t>
  </si>
  <si>
    <t>Commentaire éventuel  réponse à la question : que retenez vous de cette journée ? Quel en a été le moment fort</t>
  </si>
  <si>
    <t>Items</t>
  </si>
  <si>
    <t>Mauvais (1) Passable (2) Moyen (3) Bon (4) Excellent (5)</t>
  </si>
  <si>
    <t>Intérêt du sujet</t>
  </si>
  <si>
    <t>Forme de l'intervention</t>
  </si>
  <si>
    <t>Echanges Participants</t>
  </si>
  <si>
    <t>Organisation Intervention</t>
  </si>
  <si>
    <t>Pas du tt d'acc (1) Pas d'acc (2) d'accord (3) Tt à fait d'acc (4)</t>
  </si>
  <si>
    <t>Sujet correspond à vos attentes</t>
  </si>
  <si>
    <t>Le thème vs a permis de vs interroger sur vs même</t>
  </si>
  <si>
    <t>séance vs à donner des idées à appliquer</t>
  </si>
  <si>
    <t>Meilleure compréhension d'une clé managériale</t>
  </si>
  <si>
    <t>découverte d'apports culturels</t>
  </si>
  <si>
    <t>Point vue original</t>
  </si>
  <si>
    <t>surpris et convaincu</t>
  </si>
  <si>
    <t>Intervention animée et agréable à suivre</t>
  </si>
  <si>
    <t>Intervenant sensible à vos préoccupations</t>
  </si>
  <si>
    <t>supports adaptés</t>
  </si>
  <si>
    <t>échanges entre membres nombreux</t>
  </si>
  <si>
    <t>débats constructifs</t>
  </si>
  <si>
    <t>l'ambiance conviviale</t>
  </si>
  <si>
    <t>partage de vos idées et perceptions</t>
  </si>
  <si>
    <t>lieu adapté</t>
  </si>
  <si>
    <t>salle agréable</t>
  </si>
  <si>
    <t>repas convenable</t>
  </si>
  <si>
    <t>information sur journée suffisante</t>
  </si>
  <si>
    <t>satisfait du déroulement général réunion</t>
  </si>
  <si>
    <t>BOURGELA Ph</t>
  </si>
  <si>
    <t>Bourgela Ph</t>
  </si>
  <si>
    <t>Déliac Eric</t>
  </si>
  <si>
    <t>JeanJacques Hervé</t>
  </si>
  <si>
    <t>JeanJacques H</t>
  </si>
  <si>
    <t>Escourbiac</t>
  </si>
  <si>
    <t>Chiche R.</t>
  </si>
  <si>
    <t>Prost D</t>
  </si>
  <si>
    <t xml:space="preserve"> </t>
  </si>
  <si>
    <t>de Bisschop</t>
  </si>
  <si>
    <t>Balloffy JM</t>
  </si>
  <si>
    <t>Balloffy</t>
  </si>
  <si>
    <t>Desrousseaux</t>
  </si>
  <si>
    <t>Iris Sylvie</t>
  </si>
  <si>
    <t>Amblard MP</t>
  </si>
  <si>
    <t>Barreau Gilles</t>
  </si>
  <si>
    <t>Bonnaud G.</t>
  </si>
  <si>
    <t xml:space="preserve">Bonnaud G. </t>
  </si>
  <si>
    <t>Iris JM non remplie</t>
  </si>
  <si>
    <t>Moyenne</t>
  </si>
  <si>
    <t>Le thème vs a permis de vs interroger sur vs mm</t>
  </si>
  <si>
    <t>idées à appliquer</t>
  </si>
  <si>
    <t>animée et agréable à suivre</t>
  </si>
  <si>
    <t>intervenant sensible à vos préoccupations</t>
  </si>
  <si>
    <t>les débats constructifs</t>
  </si>
  <si>
    <t>Franses 1011</t>
  </si>
  <si>
    <t>Bicheray 1211</t>
  </si>
  <si>
    <t>Lagarde 0112</t>
  </si>
  <si>
    <t>Varvoglis 0212</t>
  </si>
  <si>
    <t>Messina 0312</t>
  </si>
  <si>
    <t>Guilhou 0412</t>
  </si>
  <si>
    <t>Romagné 0612</t>
  </si>
  <si>
    <t>guinchard 0712</t>
  </si>
  <si>
    <t>Noubel 0912</t>
  </si>
  <si>
    <t xml:space="preserve">Synthèse des fiches Evaluations Cercles de Progrès France </t>
  </si>
  <si>
    <t>CERCLE DU PASTEL Toulouse</t>
  </si>
  <si>
    <t>Lieu Restauration</t>
  </si>
  <si>
    <t>Sujet correspond à vos préoccupations</t>
  </si>
  <si>
    <t>Vs connaissiez le sujet et l'avez approfondi</t>
  </si>
  <si>
    <t>structurée et bien construite</t>
  </si>
  <si>
    <t>Les débats entre membres du club riches</t>
  </si>
  <si>
    <t>La salle est agréable</t>
  </si>
  <si>
    <t>Satisfait du déroulement général réunion</t>
  </si>
  <si>
    <t>Vous souhaitez une doc sur le sujet</t>
  </si>
  <si>
    <t>Vs envisagez de contacter  l'intervenant</t>
  </si>
  <si>
    <t>Couffin 0611</t>
  </si>
  <si>
    <t>Felix 0711</t>
  </si>
  <si>
    <t>Verdoodt 0911</t>
  </si>
  <si>
    <t>Fransès 1011</t>
  </si>
  <si>
    <t>Bicheray 
1211</t>
  </si>
  <si>
    <t>Guinchard 0712</t>
  </si>
  <si>
    <t>MOYENNE</t>
  </si>
  <si>
    <t xml:space="preserve">  </t>
  </si>
  <si>
    <t>nvlle</t>
  </si>
  <si>
    <t>fiche eval</t>
  </si>
  <si>
    <t>regroupt</t>
  </si>
  <si>
    <t>items</t>
  </si>
  <si>
    <t>1 invité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</si>
</sst>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0"/>
      <name val="Arial"/>
    </font>
    <font>
      <b/>
      <sz val="16"/>
      <color rgb="FFFF6600"/>
      <name val="Garamond"/>
    </font>
    <font>
      <b/>
      <sz val="12"/>
      <name val="Garamond"/>
      <family val="1"/>
    </font>
    <font>
      <b/>
      <sz val="18"/>
      <color indexed="12"/>
      <name val="Garamond"/>
      <family val="1"/>
    </font>
    <font>
      <b/>
      <sz val="18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color indexed="12"/>
      <name val="Garamond"/>
      <family val="1"/>
    </font>
    <font>
      <b/>
      <sz val="16"/>
      <color rgb="FF008000"/>
      <name val="Garamond"/>
    </font>
    <font>
      <b/>
      <sz val="22"/>
      <name val="Garamond"/>
      <family val="1"/>
    </font>
    <font>
      <b/>
      <sz val="14"/>
      <name val="Garamond"/>
      <family val="1"/>
    </font>
    <font>
      <b/>
      <sz val="11"/>
      <name val="Garamond"/>
      <family val="1"/>
    </font>
    <font>
      <b/>
      <sz val="12"/>
      <color indexed="12"/>
      <name val="Bookman Old Style"/>
      <family val="1"/>
    </font>
    <font>
      <b/>
      <sz val="14"/>
      <color indexed="12"/>
      <name val="Arial"/>
    </font>
    <font>
      <sz val="14"/>
      <color indexed="12"/>
      <name val="Arial"/>
    </font>
    <font>
      <sz val="10"/>
      <color indexed="12"/>
      <name val="Arial"/>
    </font>
    <font>
      <b/>
      <sz val="12"/>
      <color rgb="FF0000FF"/>
      <name val="Bookman Old Style"/>
    </font>
    <font>
      <b/>
      <sz val="12"/>
      <color rgb="FF008000"/>
      <name val="Bookman Old Style"/>
    </font>
    <font>
      <b/>
      <sz val="14"/>
      <color indexed="21"/>
      <name val="Arial"/>
    </font>
    <font>
      <b/>
      <sz val="11"/>
      <color rgb="FFFF0000"/>
      <name val="Bookman Old Style"/>
    </font>
    <font>
      <b/>
      <sz val="14"/>
      <color indexed="10"/>
      <name val="Bookman Old Style"/>
      <family val="1"/>
    </font>
    <font>
      <b/>
      <sz val="16"/>
      <color indexed="10"/>
      <name val="Arial"/>
      <family val="2"/>
    </font>
    <font>
      <b/>
      <sz val="18"/>
      <color indexed="10"/>
      <name val="Arial"/>
    </font>
    <font>
      <b/>
      <sz val="14"/>
      <color rgb="FFFF0000"/>
      <name val="Arial"/>
    </font>
    <font>
      <b/>
      <sz val="16"/>
      <color theme="5" tint="-0.249977111117893"/>
      <name val="Arial"/>
    </font>
    <font>
      <b/>
      <sz val="16"/>
      <color theme="3" tint="0.39997558519241921"/>
      <name val="Arial"/>
    </font>
    <font>
      <b/>
      <sz val="16"/>
      <color theme="6" tint="-0.249977111117893"/>
      <name val="Arial"/>
    </font>
    <font>
      <b/>
      <sz val="16"/>
      <color rgb="FF6D5B9D"/>
      <name val="Arial"/>
    </font>
    <font>
      <b/>
      <sz val="16"/>
      <color theme="9" tint="0.39997558519241921"/>
      <name val="Arial"/>
    </font>
    <font>
      <b/>
      <sz val="16"/>
      <color theme="9"/>
      <name val="Arial"/>
    </font>
    <font>
      <b/>
      <sz val="16"/>
      <color rgb="FF0000FF"/>
      <name val="Arial"/>
    </font>
    <font>
      <b/>
      <sz val="16"/>
      <color rgb="FF660066"/>
      <name val="Arial"/>
    </font>
    <font>
      <b/>
      <sz val="16"/>
      <color rgb="FF008000"/>
      <name val="Arial"/>
    </font>
    <font>
      <b/>
      <sz val="9"/>
      <color indexed="81"/>
      <name val="Arial"/>
    </font>
    <font>
      <sz val="9"/>
      <color indexed="81"/>
      <name val="Arial"/>
    </font>
    <font>
      <sz val="8"/>
      <name val="Arial"/>
    </font>
    <font>
      <sz val="12"/>
      <color theme="0"/>
      <name val="Calibri"/>
      <family val="2"/>
      <scheme val="minor"/>
    </font>
    <font>
      <b/>
      <sz val="16"/>
      <color rgb="FF487F86"/>
      <name val="Arial"/>
    </font>
    <font>
      <b/>
      <sz val="18"/>
      <color rgb="FF487F86"/>
      <name val="Garamond"/>
    </font>
    <font>
      <b/>
      <sz val="18"/>
      <color rgb="FF487F86"/>
      <name val="Arial"/>
    </font>
    <font>
      <sz val="18"/>
      <color rgb="FF487F86"/>
      <name val="Arial"/>
    </font>
    <font>
      <sz val="18"/>
      <name val="Arial"/>
    </font>
    <font>
      <b/>
      <sz val="18"/>
      <name val="Arial"/>
    </font>
    <font>
      <sz val="18"/>
      <color rgb="FF487F86"/>
      <name val="Garamond"/>
    </font>
    <font>
      <sz val="18"/>
      <color rgb="FFFF0000"/>
      <name val="Garamond"/>
    </font>
    <font>
      <sz val="14"/>
      <color theme="0"/>
      <name val="Calibri"/>
      <scheme val="minor"/>
    </font>
    <font>
      <b/>
      <sz val="16"/>
      <color theme="0"/>
      <name val="Arial"/>
    </font>
    <font>
      <b/>
      <sz val="12"/>
      <color theme="1" tint="0.34998626667073579"/>
      <name val="Bookman Old Style"/>
      <family val="1"/>
    </font>
    <font>
      <b/>
      <sz val="16"/>
      <color theme="1" tint="0.3499862666707357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F0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DBA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7EFD"/>
        <bgColor indexed="64"/>
      </patternFill>
    </fill>
    <fill>
      <patternFill patternType="solid">
        <fgColor rgb="FFFF9E3A"/>
        <bgColor indexed="64"/>
      </patternFill>
    </fill>
    <fill>
      <patternFill patternType="solid">
        <fgColor rgb="FFFDF6C3"/>
        <bgColor indexed="64"/>
      </patternFill>
    </fill>
    <fill>
      <patternFill patternType="solid">
        <fgColor rgb="FFCDFDF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</cellStyleXfs>
  <cellXfs count="101">
    <xf numFmtId="0" fontId="0" fillId="0" borderId="0" xfId="0"/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3" borderId="0" xfId="0" applyFont="1" applyFill="1"/>
    <xf numFmtId="0" fontId="0" fillId="3" borderId="0" xfId="0" applyFill="1"/>
    <xf numFmtId="0" fontId="9" fillId="3" borderId="0" xfId="0" applyFont="1" applyFill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11" fillId="0" borderId="1" xfId="0" applyFont="1" applyBorder="1"/>
    <xf numFmtId="0" fontId="7" fillId="0" borderId="1" xfId="0" applyFont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12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0" borderId="0" xfId="0" applyFont="1"/>
    <xf numFmtId="0" fontId="15" fillId="5" borderId="1" xfId="0" quotePrefix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64" fontId="22" fillId="6" borderId="1" xfId="0" applyNumberFormat="1" applyFont="1" applyFill="1" applyBorder="1" applyAlignment="1">
      <alignment horizontal="center" vertical="center" wrapText="1"/>
    </xf>
    <xf numFmtId="164" fontId="23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4" fontId="25" fillId="7" borderId="1" xfId="0" applyNumberFormat="1" applyFont="1" applyFill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 wrapText="1"/>
    </xf>
    <xf numFmtId="164" fontId="28" fillId="7" borderId="1" xfId="0" applyNumberFormat="1" applyFont="1" applyFill="1" applyBorder="1" applyAlignment="1">
      <alignment horizontal="center" vertical="center" wrapText="1"/>
    </xf>
    <xf numFmtId="164" fontId="29" fillId="7" borderId="1" xfId="0" applyNumberFormat="1" applyFont="1" applyFill="1" applyBorder="1" applyAlignment="1">
      <alignment horizontal="center" vertical="center" wrapText="1"/>
    </xf>
    <xf numFmtId="164" fontId="30" fillId="7" borderId="1" xfId="0" applyNumberFormat="1" applyFont="1" applyFill="1" applyBorder="1" applyAlignment="1">
      <alignment horizontal="center" vertical="center" wrapText="1"/>
    </xf>
    <xf numFmtId="164" fontId="31" fillId="7" borderId="1" xfId="0" applyNumberFormat="1" applyFont="1" applyFill="1" applyBorder="1" applyAlignment="1">
      <alignment horizontal="center" vertical="center" wrapText="1"/>
    </xf>
    <xf numFmtId="164" fontId="32" fillId="7" borderId="1" xfId="0" applyNumberFormat="1" applyFont="1" applyFill="1" applyBorder="1" applyAlignment="1">
      <alignment horizontal="center" vertical="center" wrapText="1"/>
    </xf>
    <xf numFmtId="164" fontId="33" fillId="7" borderId="1" xfId="0" applyNumberFormat="1" applyFont="1" applyFill="1" applyBorder="1" applyAlignment="1">
      <alignment horizontal="center" vertical="center" wrapText="1"/>
    </xf>
    <xf numFmtId="164" fontId="22" fillId="4" borderId="0" xfId="0" applyNumberFormat="1" applyFont="1" applyFill="1" applyBorder="1" applyAlignment="1">
      <alignment horizontal="center" vertical="center" wrapText="1"/>
    </xf>
    <xf numFmtId="14" fontId="38" fillId="0" borderId="0" xfId="0" applyNumberFormat="1" applyFont="1" applyAlignment="1">
      <alignment horizontal="lef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0" fillId="0" borderId="7" xfId="0" applyBorder="1"/>
    <xf numFmtId="0" fontId="7" fillId="0" borderId="8" xfId="0" applyFont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readingOrder="1"/>
    </xf>
    <xf numFmtId="0" fontId="12" fillId="5" borderId="11" xfId="0" applyFont="1" applyFill="1" applyBorder="1" applyAlignment="1">
      <alignment horizontal="center" vertical="center" wrapText="1"/>
    </xf>
    <xf numFmtId="0" fontId="46" fillId="8" borderId="8" xfId="1" applyFont="1" applyBorder="1" applyAlignment="1">
      <alignment horizontal="center" vertical="center" wrapText="1"/>
    </xf>
    <xf numFmtId="164" fontId="22" fillId="7" borderId="1" xfId="0" applyNumberFormat="1" applyFont="1" applyFill="1" applyBorder="1" applyAlignment="1">
      <alignment horizontal="center" vertical="center" wrapText="1"/>
    </xf>
    <xf numFmtId="164" fontId="22" fillId="7" borderId="12" xfId="0" applyNumberFormat="1" applyFont="1" applyFill="1" applyBorder="1" applyAlignment="1">
      <alignment horizontal="center" vertical="center" wrapText="1"/>
    </xf>
    <xf numFmtId="0" fontId="46" fillId="8" borderId="13" xfId="1" applyFont="1" applyBorder="1"/>
    <xf numFmtId="0" fontId="22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4" fontId="22" fillId="11" borderId="1" xfId="0" applyNumberFormat="1" applyFont="1" applyFill="1" applyBorder="1" applyAlignment="1">
      <alignment horizontal="center" vertical="center" wrapText="1"/>
    </xf>
    <xf numFmtId="164" fontId="22" fillId="0" borderId="14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12" borderId="1" xfId="0" applyNumberFormat="1" applyFont="1" applyFill="1" applyBorder="1" applyAlignment="1">
      <alignment horizontal="center" vertical="center" wrapText="1"/>
    </xf>
    <xf numFmtId="164" fontId="22" fillId="13" borderId="1" xfId="0" applyNumberFormat="1" applyFont="1" applyFill="1" applyBorder="1" applyAlignment="1">
      <alignment horizontal="center" vertical="center" wrapText="1"/>
    </xf>
    <xf numFmtId="164" fontId="22" fillId="14" borderId="14" xfId="0" applyNumberFormat="1" applyFont="1" applyFill="1" applyBorder="1" applyAlignment="1">
      <alignment horizontal="center" vertical="center" wrapText="1"/>
    </xf>
    <xf numFmtId="164" fontId="22" fillId="14" borderId="1" xfId="0" applyNumberFormat="1" applyFont="1" applyFill="1" applyBorder="1" applyAlignment="1">
      <alignment horizontal="center" vertical="center" wrapText="1"/>
    </xf>
    <xf numFmtId="0" fontId="46" fillId="8" borderId="15" xfId="1" applyFont="1" applyBorder="1" applyAlignment="1">
      <alignment horizontal="center" vertical="center" wrapText="1"/>
    </xf>
    <xf numFmtId="164" fontId="22" fillId="15" borderId="1" xfId="0" applyNumberFormat="1" applyFont="1" applyFill="1" applyBorder="1" applyAlignment="1">
      <alignment horizontal="center" vertical="center" wrapText="1"/>
    </xf>
    <xf numFmtId="164" fontId="22" fillId="7" borderId="16" xfId="0" applyNumberFormat="1" applyFont="1" applyFill="1" applyBorder="1" applyAlignment="1">
      <alignment horizontal="center" vertical="center" wrapText="1"/>
    </xf>
    <xf numFmtId="164" fontId="47" fillId="16" borderId="1" xfId="0" applyNumberFormat="1" applyFont="1" applyFill="1" applyBorder="1" applyAlignment="1">
      <alignment horizontal="center" vertical="center" wrapText="1"/>
    </xf>
    <xf numFmtId="0" fontId="46" fillId="8" borderId="7" xfId="1" applyFont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164" fontId="22" fillId="7" borderId="17" xfId="0" applyNumberFormat="1" applyFont="1" applyFill="1" applyBorder="1" applyAlignment="1">
      <alignment horizontal="center" vertical="center" wrapText="1"/>
    </xf>
    <xf numFmtId="164" fontId="22" fillId="11" borderId="17" xfId="0" applyNumberFormat="1" applyFont="1" applyFill="1" applyBorder="1" applyAlignment="1">
      <alignment horizontal="center" vertical="center" wrapText="1"/>
    </xf>
    <xf numFmtId="164" fontId="22" fillId="17" borderId="1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 wrapText="1"/>
    </xf>
    <xf numFmtId="164" fontId="22" fillId="7" borderId="18" xfId="0" applyNumberFormat="1" applyFont="1" applyFill="1" applyBorder="1" applyAlignment="1">
      <alignment horizontal="center" vertical="center" wrapText="1"/>
    </xf>
    <xf numFmtId="0" fontId="46" fillId="8" borderId="19" xfId="1" applyFont="1" applyBorder="1"/>
    <xf numFmtId="0" fontId="48" fillId="18" borderId="1" xfId="0" applyFont="1" applyFill="1" applyBorder="1" applyAlignment="1">
      <alignment horizontal="center" vertical="center" wrapText="1"/>
    </xf>
    <xf numFmtId="164" fontId="49" fillId="18" borderId="1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37" fillId="9" borderId="3" xfId="2" applyBorder="1" applyAlignment="1">
      <alignment horizontal="center" vertical="center" wrapText="1"/>
    </xf>
  </cellXfs>
  <cellStyles count="3">
    <cellStyle name="Accent1" xfId="1" builtinId="29"/>
    <cellStyle name="Accent2" xfId="2" builtinId="3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E7E7E7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E7E7E7"/>
        </a:solidFill>
        <a:ln w="25400">
          <a:noFill/>
        </a:ln>
      </c:spPr>
    </c:sideWall>
    <c:backWall>
      <c:thickness val="0"/>
      <c:spPr>
        <a:solidFill>
          <a:srgbClr val="E7E7E7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8514829056823"/>
          <c:y val="0.133035824710393"/>
          <c:w val="0.85812053774347"/>
          <c:h val="0.4858931362212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txPr>
              <a:bodyPr/>
              <a:lstStyle/>
              <a:p>
                <a:pPr>
                  <a:defRPr sz="1600" b="1" i="0">
                    <a:solidFill>
                      <a:srgbClr val="8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 JF.Noubel 0912'!$B$82:$T$82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0912'!$B$83:$T$83</c:f>
              <c:numCache>
                <c:formatCode>0.0</c:formatCode>
                <c:ptCount val="19"/>
                <c:pt idx="0">
                  <c:v>3.5</c:v>
                </c:pt>
                <c:pt idx="1">
                  <c:v>3.5</c:v>
                </c:pt>
                <c:pt idx="2">
                  <c:v>3.0</c:v>
                </c:pt>
                <c:pt idx="3">
                  <c:v>2.8</c:v>
                </c:pt>
                <c:pt idx="4">
                  <c:v>3.6</c:v>
                </c:pt>
                <c:pt idx="5">
                  <c:v>3.8</c:v>
                </c:pt>
                <c:pt idx="6">
                  <c:v>3.3</c:v>
                </c:pt>
                <c:pt idx="7">
                  <c:v>3.4</c:v>
                </c:pt>
                <c:pt idx="8">
                  <c:v>3.4</c:v>
                </c:pt>
                <c:pt idx="9">
                  <c:v>3.3</c:v>
                </c:pt>
                <c:pt idx="10">
                  <c:v>3.7</c:v>
                </c:pt>
                <c:pt idx="11">
                  <c:v>3.2</c:v>
                </c:pt>
                <c:pt idx="12">
                  <c:v>3.9</c:v>
                </c:pt>
                <c:pt idx="13">
                  <c:v>3.5</c:v>
                </c:pt>
                <c:pt idx="14">
                  <c:v>3.7</c:v>
                </c:pt>
                <c:pt idx="15">
                  <c:v>3.8</c:v>
                </c:pt>
                <c:pt idx="16">
                  <c:v>3.8</c:v>
                </c:pt>
                <c:pt idx="17">
                  <c:v>3.7</c:v>
                </c:pt>
                <c:pt idx="18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2068106200"/>
        <c:axId val="-2068103384"/>
        <c:axId val="0"/>
      </c:bar3DChart>
      <c:catAx>
        <c:axId val="-206810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68103384"/>
        <c:crosses val="autoZero"/>
        <c:auto val="1"/>
        <c:lblAlgn val="ctr"/>
        <c:lblOffset val="100"/>
        <c:noMultiLvlLbl val="0"/>
      </c:catAx>
      <c:valAx>
        <c:axId val="-206810338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2068106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9"/>
          <c:order val="9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0"/>
          <c:order val="1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1"/>
          <c:order val="1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2"/>
          <c:order val="1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8"/>
          <c:order val="18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9"/>
          <c:order val="19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0"/>
          <c:order val="2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1"/>
          <c:order val="21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957688"/>
        <c:axId val="-2066989832"/>
      </c:barChart>
      <c:catAx>
        <c:axId val="-206695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8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66989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6989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6695768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pattFill prst="pct25">
            <a:fgClr>
              <a:srgbClr val="FFFFCC"/>
            </a:fgClr>
            <a:bgClr>
              <a:srgbClr val="FFFFFF"/>
            </a:bgClr>
          </a:patt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 paperSize="9" orientation="landscape" horizont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'[1]Eval MMessina Mars 12'!$A$11</c:f>
              <c:strCache>
                <c:ptCount val="1"/>
                <c:pt idx="0">
                  <c:v>MC Barreau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12'!$B$11:$E$11</c:f>
              <c:numCache>
                <c:formatCode>General</c:formatCode>
                <c:ptCount val="4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'[1]Eval MMessina Mars 12'!$A$12</c:f>
              <c:strCache>
                <c:ptCount val="1"/>
                <c:pt idx="0">
                  <c:v>Iris JM.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12'!$B$12:$E$12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'[1]Eval MMessina Mars 12'!$A$13</c:f>
              <c:strCache>
                <c:ptCount val="1"/>
                <c:pt idx="0">
                  <c:v>Escourbiac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12'!$B$13:$E$13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tx>
            <c:strRef>
              <c:f>'[1]Eval MMessina Mars 12'!$A$14</c:f>
              <c:strCache>
                <c:ptCount val="1"/>
                <c:pt idx="0">
                  <c:v>Balloffy JM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12'!$B$14:$E$14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9"/>
          <c:order val="9"/>
          <c:tx>
            <c:strRef>
              <c:f>'[1]Eval MMessina Mars 12'!$A$15</c:f>
              <c:strCache>
                <c:ptCount val="1"/>
                <c:pt idx="0">
                  <c:v>Déliac 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12'!$B$15:$E$15</c:f>
              <c:numCache>
                <c:formatCode>General</c:formatCode>
                <c:ptCount val="4"/>
                <c:pt idx="0">
                  <c:v>3.0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</c:numCache>
            </c:numRef>
          </c:val>
        </c:ser>
        <c:ser>
          <c:idx val="10"/>
          <c:order val="10"/>
          <c:tx>
            <c:strRef>
              <c:f>'[1]Eval MMessina Mars 12'!$A$16</c:f>
              <c:strCache>
                <c:ptCount val="1"/>
                <c:pt idx="0">
                  <c:v>de Bisschop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12'!$B$16:$E$16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1"/>
          <c:order val="11"/>
          <c:tx>
            <c:strRef>
              <c:f>'[1]Eval MMessina Mars 12'!$A$17</c:f>
              <c:strCache>
                <c:ptCount val="1"/>
                <c:pt idx="0">
                  <c:v>Prost D.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12'!$B$17:$E$17</c:f>
              <c:numCache>
                <c:formatCode>General</c:formatCode>
                <c:ptCount val="4"/>
                <c:pt idx="0">
                  <c:v>2.0</c:v>
                </c:pt>
                <c:pt idx="1">
                  <c:v>4.0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2"/>
          <c:order val="12"/>
          <c:tx>
            <c:strRef>
              <c:f>'[1]Eval MMessina Mars 12'!$A$18</c:f>
              <c:strCache>
                <c:ptCount val="1"/>
                <c:pt idx="0">
                  <c:v>Chiche R.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12'!$B$18:$E$18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tx>
            <c:strRef>
              <c:f>'[1]Eval MMessina Mars 12'!$A$19</c:f>
              <c:strCache>
                <c:ptCount val="1"/>
                <c:pt idx="0">
                  <c:v>Amblard MP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12'!$B$19:$E$19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540728"/>
        <c:axId val="-2067537480"/>
      </c:barChart>
      <c:catAx>
        <c:axId val="-206754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D4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67537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7537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67540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Synthèse  Intervenants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E7E7E7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E7E7E7"/>
        </a:solidFill>
        <a:ln w="25400">
          <a:noFill/>
        </a:ln>
      </c:spPr>
    </c:sideWall>
    <c:backWall>
      <c:thickness val="0"/>
      <c:spPr>
        <a:solidFill>
          <a:srgbClr val="E7E7E7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4010783207154"/>
          <c:y val="0.086298480131844"/>
          <c:w val="0.778280839895013"/>
          <c:h val="0.6026991458223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'Eval JF.Noubel 0912'!$A$71</c:f>
              <c:strCache>
                <c:ptCount val="1"/>
                <c:pt idx="0">
                  <c:v>Franses 1011</c:v>
                </c:pt>
              </c:strCache>
            </c:strRef>
          </c:tx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0912'!$B$71:$T$71</c:f>
              <c:numCache>
                <c:formatCode>0.0</c:formatCode>
                <c:ptCount val="19"/>
                <c:pt idx="0">
                  <c:v>3.8</c:v>
                </c:pt>
                <c:pt idx="2">
                  <c:v>3.8</c:v>
                </c:pt>
                <c:pt idx="3">
                  <c:v>3.7</c:v>
                </c:pt>
                <c:pt idx="5">
                  <c:v>3.5</c:v>
                </c:pt>
                <c:pt idx="6">
                  <c:v>3.3</c:v>
                </c:pt>
                <c:pt idx="7">
                  <c:v>3.7</c:v>
                </c:pt>
                <c:pt idx="9">
                  <c:v>3.2</c:v>
                </c:pt>
                <c:pt idx="10">
                  <c:v>3.4</c:v>
                </c:pt>
                <c:pt idx="15">
                  <c:v>2.7</c:v>
                </c:pt>
                <c:pt idx="18">
                  <c:v>3.7</c:v>
                </c:pt>
              </c:numCache>
            </c:numRef>
          </c:val>
        </c:ser>
        <c:ser>
          <c:idx val="0"/>
          <c:order val="1"/>
          <c:tx>
            <c:strRef>
              <c:f>'Eval JF.Noubel 0912'!$A$72</c:f>
              <c:strCache>
                <c:ptCount val="1"/>
                <c:pt idx="0">
                  <c:v>Bicheray 1211</c:v>
                </c:pt>
              </c:strCache>
            </c:strRef>
          </c:tx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0912'!$B$72:$T$72</c:f>
              <c:numCache>
                <c:formatCode>0.0</c:formatCode>
                <c:ptCount val="19"/>
                <c:pt idx="0">
                  <c:v>3.5</c:v>
                </c:pt>
                <c:pt idx="2">
                  <c:v>3.6</c:v>
                </c:pt>
                <c:pt idx="3">
                  <c:v>3.1</c:v>
                </c:pt>
                <c:pt idx="5">
                  <c:v>3.3</c:v>
                </c:pt>
                <c:pt idx="6">
                  <c:v>3.4</c:v>
                </c:pt>
                <c:pt idx="7">
                  <c:v>3.7</c:v>
                </c:pt>
                <c:pt idx="10">
                  <c:v>3.3</c:v>
                </c:pt>
                <c:pt idx="15">
                  <c:v>3.3</c:v>
                </c:pt>
                <c:pt idx="18">
                  <c:v>3.7</c:v>
                </c:pt>
              </c:numCache>
            </c:numRef>
          </c:val>
        </c:ser>
        <c:ser>
          <c:idx val="2"/>
          <c:order val="2"/>
          <c:tx>
            <c:strRef>
              <c:f>'Eval JF.Noubel 0912'!$A$73</c:f>
              <c:strCache>
                <c:ptCount val="1"/>
                <c:pt idx="0">
                  <c:v>Lagarde 0112</c:v>
                </c:pt>
              </c:strCache>
            </c:strRef>
          </c:tx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0912'!$B$73:$T$73</c:f>
              <c:numCache>
                <c:formatCode>0.0</c:formatCode>
                <c:ptCount val="19"/>
                <c:pt idx="0">
                  <c:v>3.4</c:v>
                </c:pt>
                <c:pt idx="2">
                  <c:v>3.1</c:v>
                </c:pt>
                <c:pt idx="3">
                  <c:v>3.0</c:v>
                </c:pt>
                <c:pt idx="5">
                  <c:v>2.6</c:v>
                </c:pt>
                <c:pt idx="6">
                  <c:v>2.7</c:v>
                </c:pt>
                <c:pt idx="7">
                  <c:v>2.5</c:v>
                </c:pt>
                <c:pt idx="9">
                  <c:v>2.5</c:v>
                </c:pt>
                <c:pt idx="10">
                  <c:v>3.4</c:v>
                </c:pt>
                <c:pt idx="15">
                  <c:v>3.5</c:v>
                </c:pt>
                <c:pt idx="18">
                  <c:v>3.2</c:v>
                </c:pt>
              </c:numCache>
            </c:numRef>
          </c:val>
        </c:ser>
        <c:ser>
          <c:idx val="3"/>
          <c:order val="3"/>
          <c:tx>
            <c:strRef>
              <c:f>'Eval JF.Noubel 0912'!$A$74</c:f>
              <c:strCache>
                <c:ptCount val="1"/>
                <c:pt idx="0">
                  <c:v>Varvoglis 0212</c:v>
                </c:pt>
              </c:strCache>
            </c:strRef>
          </c:tx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0912'!$B$74:$T$74</c:f>
              <c:numCache>
                <c:formatCode>0.0</c:formatCode>
                <c:ptCount val="19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3.4</c:v>
                </c:pt>
                <c:pt idx="4">
                  <c:v>3.4</c:v>
                </c:pt>
                <c:pt idx="5">
                  <c:v>3.7</c:v>
                </c:pt>
                <c:pt idx="6">
                  <c:v>3.5</c:v>
                </c:pt>
                <c:pt idx="7">
                  <c:v>3.6</c:v>
                </c:pt>
                <c:pt idx="8">
                  <c:v>3.5</c:v>
                </c:pt>
                <c:pt idx="9">
                  <c:v>3.7</c:v>
                </c:pt>
                <c:pt idx="10">
                  <c:v>3.3</c:v>
                </c:pt>
                <c:pt idx="11">
                  <c:v>3.7</c:v>
                </c:pt>
                <c:pt idx="12">
                  <c:v>3.7</c:v>
                </c:pt>
                <c:pt idx="13">
                  <c:v>3.4</c:v>
                </c:pt>
                <c:pt idx="14">
                  <c:v>3.7</c:v>
                </c:pt>
                <c:pt idx="15">
                  <c:v>3.4</c:v>
                </c:pt>
                <c:pt idx="16">
                  <c:v>3.1</c:v>
                </c:pt>
                <c:pt idx="17">
                  <c:v>3.7</c:v>
                </c:pt>
                <c:pt idx="18">
                  <c:v>3.8</c:v>
                </c:pt>
              </c:numCache>
            </c:numRef>
          </c:val>
        </c:ser>
        <c:ser>
          <c:idx val="4"/>
          <c:order val="4"/>
          <c:tx>
            <c:strRef>
              <c:f>'Eval JF.Noubel 0912'!$A$75</c:f>
              <c:strCache>
                <c:ptCount val="1"/>
                <c:pt idx="0">
                  <c:v>Messina 0312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0912'!$B$75:$T$75</c:f>
              <c:numCache>
                <c:formatCode>0.0</c:formatCode>
                <c:ptCount val="19"/>
                <c:pt idx="0">
                  <c:v>3.0</c:v>
                </c:pt>
                <c:pt idx="1">
                  <c:v>2.8</c:v>
                </c:pt>
                <c:pt idx="2">
                  <c:v>2.5</c:v>
                </c:pt>
                <c:pt idx="3">
                  <c:v>2.6</c:v>
                </c:pt>
                <c:pt idx="4">
                  <c:v>3.3</c:v>
                </c:pt>
                <c:pt idx="5">
                  <c:v>3.3</c:v>
                </c:pt>
                <c:pt idx="6">
                  <c:v>2.8</c:v>
                </c:pt>
                <c:pt idx="7">
                  <c:v>3.3</c:v>
                </c:pt>
                <c:pt idx="8">
                  <c:v>2.9</c:v>
                </c:pt>
                <c:pt idx="9">
                  <c:v>3.0</c:v>
                </c:pt>
                <c:pt idx="10">
                  <c:v>3.2</c:v>
                </c:pt>
                <c:pt idx="11">
                  <c:v>3.2</c:v>
                </c:pt>
                <c:pt idx="12">
                  <c:v>3.6</c:v>
                </c:pt>
                <c:pt idx="13">
                  <c:v>3.4</c:v>
                </c:pt>
                <c:pt idx="14">
                  <c:v>3.7</c:v>
                </c:pt>
                <c:pt idx="15">
                  <c:v>3.7</c:v>
                </c:pt>
                <c:pt idx="16">
                  <c:v>3.6</c:v>
                </c:pt>
                <c:pt idx="17">
                  <c:v>3.5</c:v>
                </c:pt>
                <c:pt idx="18">
                  <c:v>3.1</c:v>
                </c:pt>
              </c:numCache>
            </c:numRef>
          </c:val>
        </c:ser>
        <c:ser>
          <c:idx val="5"/>
          <c:order val="5"/>
          <c:tx>
            <c:strRef>
              <c:f>'Eval JF.Noubel 0912'!$A$76</c:f>
              <c:strCache>
                <c:ptCount val="1"/>
                <c:pt idx="0">
                  <c:v>Guilhou 0412</c:v>
                </c:pt>
              </c:strCache>
            </c:strRef>
          </c:tx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0912'!$B$76:$T$76</c:f>
              <c:numCache>
                <c:formatCode>0.0</c:formatCode>
                <c:ptCount val="19"/>
                <c:pt idx="0">
                  <c:v>3.9</c:v>
                </c:pt>
                <c:pt idx="1">
                  <c:v>3.5</c:v>
                </c:pt>
                <c:pt idx="2">
                  <c:v>3.1</c:v>
                </c:pt>
                <c:pt idx="3">
                  <c:v>3.1</c:v>
                </c:pt>
                <c:pt idx="4">
                  <c:v>4.0</c:v>
                </c:pt>
                <c:pt idx="5">
                  <c:v>4.0</c:v>
                </c:pt>
                <c:pt idx="6">
                  <c:v>3.8</c:v>
                </c:pt>
                <c:pt idx="7">
                  <c:v>3.9</c:v>
                </c:pt>
                <c:pt idx="8">
                  <c:v>3.3</c:v>
                </c:pt>
                <c:pt idx="9">
                  <c:v>3.3</c:v>
                </c:pt>
                <c:pt idx="10">
                  <c:v>2.8</c:v>
                </c:pt>
                <c:pt idx="11">
                  <c:v>3.2</c:v>
                </c:pt>
                <c:pt idx="12">
                  <c:v>3.7</c:v>
                </c:pt>
                <c:pt idx="13">
                  <c:v>3.2</c:v>
                </c:pt>
                <c:pt idx="14">
                  <c:v>3.5</c:v>
                </c:pt>
                <c:pt idx="15">
                  <c:v>3.3</c:v>
                </c:pt>
                <c:pt idx="16">
                  <c:v>3.4</c:v>
                </c:pt>
                <c:pt idx="17">
                  <c:v>3.5</c:v>
                </c:pt>
                <c:pt idx="18">
                  <c:v>3.7</c:v>
                </c:pt>
              </c:numCache>
            </c:numRef>
          </c:val>
        </c:ser>
        <c:ser>
          <c:idx val="6"/>
          <c:order val="6"/>
          <c:tx>
            <c:strRef>
              <c:f>'Eval JF.Noubel 0912'!$A$77</c:f>
              <c:strCache>
                <c:ptCount val="1"/>
                <c:pt idx="0">
                  <c:v>Romagné 0612</c:v>
                </c:pt>
              </c:strCache>
            </c:strRef>
          </c:tx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0912'!$B$77:$T$77</c:f>
              <c:numCache>
                <c:formatCode>0.0</c:formatCode>
                <c:ptCount val="19"/>
                <c:pt idx="0">
                  <c:v>3.5</c:v>
                </c:pt>
                <c:pt idx="1">
                  <c:v>3.7</c:v>
                </c:pt>
                <c:pt idx="2">
                  <c:v>3.6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3.5</c:v>
                </c:pt>
                <c:pt idx="8">
                  <c:v>3.2</c:v>
                </c:pt>
                <c:pt idx="9">
                  <c:v>3.3</c:v>
                </c:pt>
                <c:pt idx="10">
                  <c:v>3.6</c:v>
                </c:pt>
                <c:pt idx="11">
                  <c:v>3.7</c:v>
                </c:pt>
                <c:pt idx="12">
                  <c:v>3.8</c:v>
                </c:pt>
                <c:pt idx="13">
                  <c:v>3.4</c:v>
                </c:pt>
                <c:pt idx="14">
                  <c:v>3.6</c:v>
                </c:pt>
                <c:pt idx="15">
                  <c:v>3.4</c:v>
                </c:pt>
                <c:pt idx="16">
                  <c:v>3.8</c:v>
                </c:pt>
                <c:pt idx="17">
                  <c:v>3.4</c:v>
                </c:pt>
                <c:pt idx="18">
                  <c:v>3.5</c:v>
                </c:pt>
              </c:numCache>
            </c:numRef>
          </c:val>
        </c:ser>
        <c:ser>
          <c:idx val="7"/>
          <c:order val="7"/>
          <c:tx>
            <c:strRef>
              <c:f>'Eval JF.Noubel 0912'!$A$78</c:f>
              <c:strCache>
                <c:ptCount val="1"/>
                <c:pt idx="0">
                  <c:v>guinchard 0712</c:v>
                </c:pt>
              </c:strCache>
            </c:strRef>
          </c:tx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0912'!$B$78:$T$78</c:f>
              <c:numCache>
                <c:formatCode>0.0</c:formatCode>
                <c:ptCount val="19"/>
                <c:pt idx="0">
                  <c:v>3.8</c:v>
                </c:pt>
                <c:pt idx="1">
                  <c:v>3.5</c:v>
                </c:pt>
                <c:pt idx="2">
                  <c:v>3.7</c:v>
                </c:pt>
                <c:pt idx="3">
                  <c:v>3.7</c:v>
                </c:pt>
                <c:pt idx="4">
                  <c:v>3.2</c:v>
                </c:pt>
                <c:pt idx="5">
                  <c:v>3.6</c:v>
                </c:pt>
                <c:pt idx="6">
                  <c:v>3.6</c:v>
                </c:pt>
                <c:pt idx="7">
                  <c:v>3.7</c:v>
                </c:pt>
                <c:pt idx="8">
                  <c:v>3.6</c:v>
                </c:pt>
                <c:pt idx="9">
                  <c:v>3.4</c:v>
                </c:pt>
                <c:pt idx="10">
                  <c:v>3.2</c:v>
                </c:pt>
                <c:pt idx="11">
                  <c:v>3.5</c:v>
                </c:pt>
                <c:pt idx="12">
                  <c:v>3.7</c:v>
                </c:pt>
                <c:pt idx="13">
                  <c:v>3.4</c:v>
                </c:pt>
                <c:pt idx="14">
                  <c:v>3.8</c:v>
                </c:pt>
                <c:pt idx="15">
                  <c:v>3.4</c:v>
                </c:pt>
                <c:pt idx="16">
                  <c:v>3.8</c:v>
                </c:pt>
                <c:pt idx="17">
                  <c:v>3.7</c:v>
                </c:pt>
                <c:pt idx="18">
                  <c:v>3.8</c:v>
                </c:pt>
              </c:numCache>
            </c:numRef>
          </c:val>
        </c:ser>
        <c:ser>
          <c:idx val="8"/>
          <c:order val="8"/>
          <c:tx>
            <c:strRef>
              <c:f>'Eval JF.Noubel 0912'!$A$79</c:f>
              <c:strCache>
                <c:ptCount val="1"/>
                <c:pt idx="0">
                  <c:v>Noubel 0912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0912'!$B$79:$T$79</c:f>
              <c:numCache>
                <c:formatCode>0.0</c:formatCode>
                <c:ptCount val="19"/>
                <c:pt idx="0">
                  <c:v>3.5</c:v>
                </c:pt>
                <c:pt idx="1">
                  <c:v>3.5</c:v>
                </c:pt>
                <c:pt idx="2">
                  <c:v>3.0</c:v>
                </c:pt>
                <c:pt idx="3">
                  <c:v>2.8</c:v>
                </c:pt>
                <c:pt idx="4">
                  <c:v>3.6</c:v>
                </c:pt>
                <c:pt idx="5">
                  <c:v>3.8</c:v>
                </c:pt>
                <c:pt idx="6">
                  <c:v>3.3</c:v>
                </c:pt>
                <c:pt idx="7">
                  <c:v>3.4</c:v>
                </c:pt>
                <c:pt idx="8">
                  <c:v>3.4</c:v>
                </c:pt>
                <c:pt idx="9">
                  <c:v>3.3</c:v>
                </c:pt>
                <c:pt idx="10">
                  <c:v>3.7</c:v>
                </c:pt>
                <c:pt idx="11">
                  <c:v>3.2</c:v>
                </c:pt>
                <c:pt idx="12">
                  <c:v>3.9</c:v>
                </c:pt>
                <c:pt idx="13">
                  <c:v>3.5</c:v>
                </c:pt>
                <c:pt idx="14">
                  <c:v>3.7</c:v>
                </c:pt>
                <c:pt idx="15">
                  <c:v>3.8</c:v>
                </c:pt>
                <c:pt idx="16">
                  <c:v>3.8</c:v>
                </c:pt>
                <c:pt idx="17">
                  <c:v>3.7</c:v>
                </c:pt>
                <c:pt idx="18">
                  <c:v>3.6</c:v>
                </c:pt>
              </c:numCache>
            </c:numRef>
          </c:val>
        </c:ser>
        <c:ser>
          <c:idx val="9"/>
          <c:order val="9"/>
          <c:tx>
            <c:strRef>
              <c:f>'Eval JF.Noubel 0912'!$A$80</c:f>
              <c:strCache>
                <c:ptCount val="1"/>
              </c:strCache>
            </c:strRef>
          </c:tx>
          <c:invertIfNegative val="0"/>
          <c:cat>
            <c:strRef>
              <c:f>'Eval JF.Noubel 0912'!$B$70:$T$70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JF.Noubel 0912'!$B$80:$T$80</c:f>
              <c:numCache>
                <c:formatCode>General</c:formatCode>
                <c:ptCount val="1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2082829224"/>
        <c:axId val="-2067367016"/>
        <c:axId val="0"/>
      </c:bar3DChart>
      <c:catAx>
        <c:axId val="-208282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  <a:latin typeface="Calibri"/>
              </a:defRPr>
            </a:pPr>
            <a:endParaRPr lang="fr-FR"/>
          </a:p>
        </c:txPr>
        <c:crossAx val="-2067367016"/>
        <c:crosses val="autoZero"/>
        <c:auto val="1"/>
        <c:lblAlgn val="ctr"/>
        <c:lblOffset val="100"/>
        <c:noMultiLvlLbl val="0"/>
      </c:catAx>
      <c:valAx>
        <c:axId val="-20673670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-2082829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242133020085776"/>
          <c:y val="0.120839813374806"/>
          <c:w val="0.0875892231517341"/>
          <c:h val="0.386266251602271"/>
        </c:manualLayout>
      </c:layout>
      <c:overlay val="0"/>
      <c:txPr>
        <a:bodyPr/>
        <a:lstStyle/>
        <a:p>
          <a:pPr>
            <a:defRPr sz="1400" b="1" i="0"/>
          </a:pPr>
          <a:endParaRPr lang="fr-FR"/>
        </a:p>
      </c:txPr>
    </c:legend>
    <c:plotVisOnly val="1"/>
    <c:dispBlanksAs val="gap"/>
    <c:showDLblsOverMax val="0"/>
  </c:chart>
  <c:spPr>
    <a:ln>
      <a:round/>
    </a:ln>
    <a:scene3d>
      <a:camera prst="orthographicFront"/>
      <a:lightRig rig="threePt" dir="t"/>
    </a:scene3d>
    <a:sp3d>
      <a:bevelT w="0"/>
    </a:sp3d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Evaluation</a:t>
            </a:r>
            <a:r>
              <a:rPr lang="fr-FR" baseline="0"/>
              <a:t> Journée 11 septembre JF Noubel</a:t>
            </a:r>
            <a:endParaRPr lang="fr-FR"/>
          </a:p>
        </c:rich>
      </c:tx>
      <c:layout>
        <c:manualLayout>
          <c:xMode val="edge"/>
          <c:yMode val="edge"/>
          <c:x val="0.329329670505183"/>
          <c:y val="0.03529407296756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51068883610451"/>
          <c:y val="0.144853986698265"/>
          <c:w val="0.923515439429929"/>
          <c:h val="0.659126595826007"/>
        </c:manualLayout>
      </c:layout>
      <c:barChart>
        <c:barDir val="col"/>
        <c:grouping val="clustered"/>
        <c:varyColors val="1"/>
        <c:ser>
          <c:idx val="0"/>
          <c:order val="0"/>
          <c:spPr>
            <a:ln>
              <a:solidFill>
                <a:schemeClr val="tx1"/>
              </a:solidFill>
            </a:ln>
            <a:effectLst>
              <a:glow>
                <a:schemeClr val="accent1"/>
              </a:glow>
            </a:effectLst>
            <a:scene3d>
              <a:camera prst="orthographicFront"/>
              <a:lightRig rig="threePt" dir="t"/>
            </a:scene3d>
            <a:sp3d>
              <a:bevelT w="57150" h="57150"/>
              <a:bevelB w="63500" h="63500"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'Eval JF.Noubel 0912'!$B$63:$E$63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'Eval JF.Noubel 0912'!$B$64:$E$64</c:f>
              <c:numCache>
                <c:formatCode>General</c:formatCode>
                <c:ptCount val="4"/>
                <c:pt idx="0">
                  <c:v>4.7</c:v>
                </c:pt>
                <c:pt idx="1">
                  <c:v>4.2</c:v>
                </c:pt>
                <c:pt idx="2">
                  <c:v>4.3</c:v>
                </c:pt>
                <c:pt idx="3">
                  <c:v>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494744"/>
        <c:axId val="-2082540472"/>
      </c:barChart>
      <c:catAx>
        <c:axId val="-206849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82540472"/>
        <c:crosses val="autoZero"/>
        <c:auto val="1"/>
        <c:lblAlgn val="ctr"/>
        <c:lblOffset val="100"/>
        <c:noMultiLvlLbl val="0"/>
      </c:catAx>
      <c:valAx>
        <c:axId val="-2082540472"/>
        <c:scaling>
          <c:orientation val="minMax"/>
          <c:max val="5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068494744"/>
        <c:crosses val="autoZero"/>
        <c:crossBetween val="between"/>
        <c:majorUnit val="1.0"/>
        <c:minorUnit val="0.1"/>
      </c:valAx>
      <c:spPr>
        <a:solidFill>
          <a:schemeClr val="accent1">
            <a:lumMod val="20000"/>
            <a:lumOff val="80000"/>
            <a:alpha val="93000"/>
          </a:schemeClr>
        </a:solidFill>
        <a:ln>
          <a:solidFill>
            <a:schemeClr val="accent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ln>
      <a:solidFill>
        <a:schemeClr val="tx1"/>
      </a:solidFill>
    </a:ln>
    <a:effectLst/>
  </c:spPr>
  <c:txPr>
    <a:bodyPr/>
    <a:lstStyle/>
    <a:p>
      <a:pPr>
        <a:defRPr sz="1100" b="1" i="0" u="none" strike="noStrike" baseline="0">
          <a:solidFill>
            <a:srgbClr val="333399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9"/>
          <c:order val="9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0"/>
          <c:order val="1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1"/>
          <c:order val="1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2"/>
          <c:order val="1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8"/>
          <c:order val="18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9"/>
          <c:order val="19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0"/>
          <c:order val="2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1"/>
          <c:order val="21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376248"/>
        <c:axId val="2101379496"/>
      </c:barChart>
      <c:catAx>
        <c:axId val="210137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8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0137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379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137624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pattFill prst="pct25">
            <a:fgClr>
              <a:srgbClr val="FFFFCC"/>
            </a:fgClr>
            <a:bgClr>
              <a:srgbClr val="FFFFFF"/>
            </a:bgClr>
          </a:patt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 paperSize="9" orientation="landscape" horizontalDpi="144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9"/>
          <c:order val="9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0"/>
          <c:order val="1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1"/>
          <c:order val="1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2"/>
          <c:order val="1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intervenants'!$B$7:$F$7</c:f>
              <c:strCache>
                <c:ptCount val="5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  <c:pt idx="4">
                  <c:v>Lieu Restauration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881976"/>
        <c:axId val="-2133828648"/>
      </c:barChart>
      <c:catAx>
        <c:axId val="-213288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D4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13382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3828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32881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Synthèse par mois des Notes Evaluation Intervenants CdPF</a:t>
            </a:r>
          </a:p>
        </c:rich>
      </c:tx>
      <c:layout>
        <c:manualLayout>
          <c:xMode val="edge"/>
          <c:yMode val="edge"/>
          <c:x val="0.178145998682436"/>
          <c:y val="0.000200131233595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0480311823571854"/>
          <c:y val="0.0794121145013123"/>
          <c:w val="0.867519946460876"/>
          <c:h val="0.757369381561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'Synthèse CdPF intervenants'!$B$7</c:f>
              <c:strCache>
                <c:ptCount val="1"/>
                <c:pt idx="0">
                  <c:v>Intérêt du sujet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intervenants'!$A$8:$A$19</c:f>
              <c:strCache>
                <c:ptCount val="12"/>
                <c:pt idx="0">
                  <c:v>Couffin 0611</c:v>
                </c:pt>
                <c:pt idx="1">
                  <c:v>Felix 0711</c:v>
                </c:pt>
                <c:pt idx="2">
                  <c:v>Verdoodt 0911</c:v>
                </c:pt>
                <c:pt idx="3">
                  <c:v>Fransès 1011</c:v>
                </c:pt>
                <c:pt idx="4">
                  <c:v>Bicheray _x000d_1211</c:v>
                </c:pt>
                <c:pt idx="5">
                  <c:v>Lagarde 0112</c:v>
                </c:pt>
                <c:pt idx="6">
                  <c:v>Varvoglis 0212</c:v>
                </c:pt>
                <c:pt idx="7">
                  <c:v>Messina 0312</c:v>
                </c:pt>
                <c:pt idx="8">
                  <c:v>Guilhou 0412</c:v>
                </c:pt>
                <c:pt idx="9">
                  <c:v>Romagné 0612</c:v>
                </c:pt>
                <c:pt idx="10">
                  <c:v>Guinchard 0712</c:v>
                </c:pt>
                <c:pt idx="11">
                  <c:v>Noubel 0912</c:v>
                </c:pt>
              </c:strCache>
            </c:strRef>
          </c:cat>
          <c:val>
            <c:numRef>
              <c:f>'Synthèse CdPF intervenants'!$B$8:$B$19</c:f>
              <c:numCache>
                <c:formatCode>0.0</c:formatCode>
                <c:ptCount val="12"/>
                <c:pt idx="0">
                  <c:v>4.6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4.6</c:v>
                </c:pt>
                <c:pt idx="5">
                  <c:v>4.2</c:v>
                </c:pt>
                <c:pt idx="6">
                  <c:v>4.9</c:v>
                </c:pt>
                <c:pt idx="7">
                  <c:v>4.0</c:v>
                </c:pt>
                <c:pt idx="8">
                  <c:v>5.0</c:v>
                </c:pt>
                <c:pt idx="9">
                  <c:v>4.6</c:v>
                </c:pt>
                <c:pt idx="10">
                  <c:v>4.7</c:v>
                </c:pt>
                <c:pt idx="11">
                  <c:v>4.7</c:v>
                </c:pt>
              </c:numCache>
            </c:numRef>
          </c:val>
        </c:ser>
        <c:ser>
          <c:idx val="1"/>
          <c:order val="1"/>
          <c:tx>
            <c:strRef>
              <c:f>'Synthèse CdPF intervenants'!$C$7</c:f>
              <c:strCache>
                <c:ptCount val="1"/>
                <c:pt idx="0">
                  <c:v>Forme de l'intervention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intervenants'!$A$8:$A$19</c:f>
              <c:strCache>
                <c:ptCount val="12"/>
                <c:pt idx="0">
                  <c:v>Couffin 0611</c:v>
                </c:pt>
                <c:pt idx="1">
                  <c:v>Felix 0711</c:v>
                </c:pt>
                <c:pt idx="2">
                  <c:v>Verdoodt 0911</c:v>
                </c:pt>
                <c:pt idx="3">
                  <c:v>Fransès 1011</c:v>
                </c:pt>
                <c:pt idx="4">
                  <c:v>Bicheray _x000d_1211</c:v>
                </c:pt>
                <c:pt idx="5">
                  <c:v>Lagarde 0112</c:v>
                </c:pt>
                <c:pt idx="6">
                  <c:v>Varvoglis 0212</c:v>
                </c:pt>
                <c:pt idx="7">
                  <c:v>Messina 0312</c:v>
                </c:pt>
                <c:pt idx="8">
                  <c:v>Guilhou 0412</c:v>
                </c:pt>
                <c:pt idx="9">
                  <c:v>Romagné 0612</c:v>
                </c:pt>
                <c:pt idx="10">
                  <c:v>Guinchard 0712</c:v>
                </c:pt>
                <c:pt idx="11">
                  <c:v>Noubel 0912</c:v>
                </c:pt>
              </c:strCache>
            </c:strRef>
          </c:cat>
          <c:val>
            <c:numRef>
              <c:f>'Synthèse CdPF intervenants'!$C$8:$C$19</c:f>
              <c:numCache>
                <c:formatCode>0.0</c:formatCode>
                <c:ptCount val="12"/>
                <c:pt idx="0">
                  <c:v>4.2</c:v>
                </c:pt>
                <c:pt idx="1">
                  <c:v>4.6</c:v>
                </c:pt>
                <c:pt idx="2">
                  <c:v>4.5</c:v>
                </c:pt>
                <c:pt idx="3">
                  <c:v>4.9</c:v>
                </c:pt>
                <c:pt idx="4">
                  <c:v>4.5</c:v>
                </c:pt>
                <c:pt idx="5">
                  <c:v>3.0</c:v>
                </c:pt>
                <c:pt idx="6">
                  <c:v>4.7</c:v>
                </c:pt>
                <c:pt idx="7">
                  <c:v>3.8</c:v>
                </c:pt>
                <c:pt idx="8">
                  <c:v>4.8</c:v>
                </c:pt>
                <c:pt idx="9">
                  <c:v>4.0</c:v>
                </c:pt>
                <c:pt idx="10">
                  <c:v>4.7</c:v>
                </c:pt>
                <c:pt idx="11">
                  <c:v>4.2</c:v>
                </c:pt>
              </c:numCache>
            </c:numRef>
          </c:val>
        </c:ser>
        <c:ser>
          <c:idx val="2"/>
          <c:order val="2"/>
          <c:tx>
            <c:strRef>
              <c:f>'Synthèse CdPF intervenants'!$D$7</c:f>
              <c:strCache>
                <c:ptCount val="1"/>
                <c:pt idx="0">
                  <c:v>Echanges Participants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intervenants'!$A$8:$A$19</c:f>
              <c:strCache>
                <c:ptCount val="12"/>
                <c:pt idx="0">
                  <c:v>Couffin 0611</c:v>
                </c:pt>
                <c:pt idx="1">
                  <c:v>Felix 0711</c:v>
                </c:pt>
                <c:pt idx="2">
                  <c:v>Verdoodt 0911</c:v>
                </c:pt>
                <c:pt idx="3">
                  <c:v>Fransès 1011</c:v>
                </c:pt>
                <c:pt idx="4">
                  <c:v>Bicheray _x000d_1211</c:v>
                </c:pt>
                <c:pt idx="5">
                  <c:v>Lagarde 0112</c:v>
                </c:pt>
                <c:pt idx="6">
                  <c:v>Varvoglis 0212</c:v>
                </c:pt>
                <c:pt idx="7">
                  <c:v>Messina 0312</c:v>
                </c:pt>
                <c:pt idx="8">
                  <c:v>Guilhou 0412</c:v>
                </c:pt>
                <c:pt idx="9">
                  <c:v>Romagné 0612</c:v>
                </c:pt>
                <c:pt idx="10">
                  <c:v>Guinchard 0712</c:v>
                </c:pt>
                <c:pt idx="11">
                  <c:v>Noubel 0912</c:v>
                </c:pt>
              </c:strCache>
            </c:strRef>
          </c:cat>
          <c:val>
            <c:numRef>
              <c:f>'Synthèse CdPF intervenants'!$D$8:$D$19</c:f>
              <c:numCache>
                <c:formatCode>0.0</c:formatCode>
                <c:ptCount val="12"/>
                <c:pt idx="0">
                  <c:v>3.4</c:v>
                </c:pt>
                <c:pt idx="1">
                  <c:v>3.5</c:v>
                </c:pt>
                <c:pt idx="2">
                  <c:v>4.3</c:v>
                </c:pt>
                <c:pt idx="3">
                  <c:v>4.5</c:v>
                </c:pt>
                <c:pt idx="4">
                  <c:v>4.3</c:v>
                </c:pt>
                <c:pt idx="5">
                  <c:v>4.1</c:v>
                </c:pt>
                <c:pt idx="6">
                  <c:v>4.5</c:v>
                </c:pt>
                <c:pt idx="7">
                  <c:v>4.3</c:v>
                </c:pt>
                <c:pt idx="8">
                  <c:v>3.6</c:v>
                </c:pt>
                <c:pt idx="9">
                  <c:v>4.6</c:v>
                </c:pt>
                <c:pt idx="10">
                  <c:v>4.1</c:v>
                </c:pt>
                <c:pt idx="11">
                  <c:v>4.3</c:v>
                </c:pt>
              </c:numCache>
            </c:numRef>
          </c:val>
        </c:ser>
        <c:ser>
          <c:idx val="3"/>
          <c:order val="3"/>
          <c:tx>
            <c:strRef>
              <c:f>'Synthèse CdPF intervenants'!$E$7</c:f>
              <c:strCache>
                <c:ptCount val="1"/>
                <c:pt idx="0">
                  <c:v>Organisation Intervention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'Synthèse CdPF intervenants'!$A$8:$A$19</c:f>
              <c:strCache>
                <c:ptCount val="12"/>
                <c:pt idx="0">
                  <c:v>Couffin 0611</c:v>
                </c:pt>
                <c:pt idx="1">
                  <c:v>Felix 0711</c:v>
                </c:pt>
                <c:pt idx="2">
                  <c:v>Verdoodt 0911</c:v>
                </c:pt>
                <c:pt idx="3">
                  <c:v>Fransès 1011</c:v>
                </c:pt>
                <c:pt idx="4">
                  <c:v>Bicheray _x000d_1211</c:v>
                </c:pt>
                <c:pt idx="5">
                  <c:v>Lagarde 0112</c:v>
                </c:pt>
                <c:pt idx="6">
                  <c:v>Varvoglis 0212</c:v>
                </c:pt>
                <c:pt idx="7">
                  <c:v>Messina 0312</c:v>
                </c:pt>
                <c:pt idx="8">
                  <c:v>Guilhou 0412</c:v>
                </c:pt>
                <c:pt idx="9">
                  <c:v>Romagné 0612</c:v>
                </c:pt>
                <c:pt idx="10">
                  <c:v>Guinchard 0712</c:v>
                </c:pt>
                <c:pt idx="11">
                  <c:v>Noubel 0912</c:v>
                </c:pt>
              </c:strCache>
            </c:strRef>
          </c:cat>
          <c:val>
            <c:numRef>
              <c:f>'Synthèse CdPF intervenants'!$E$8:$E$19</c:f>
              <c:numCache>
                <c:formatCode>0.0</c:formatCode>
                <c:ptCount val="12"/>
                <c:pt idx="0">
                  <c:v>4.0</c:v>
                </c:pt>
                <c:pt idx="1">
                  <c:v>4.7</c:v>
                </c:pt>
                <c:pt idx="2">
                  <c:v>4.6</c:v>
                </c:pt>
                <c:pt idx="3">
                  <c:v>4.6</c:v>
                </c:pt>
                <c:pt idx="4">
                  <c:v>4.5</c:v>
                </c:pt>
                <c:pt idx="5">
                  <c:v>3.9</c:v>
                </c:pt>
                <c:pt idx="6">
                  <c:v>4.5</c:v>
                </c:pt>
                <c:pt idx="7">
                  <c:v>4.6</c:v>
                </c:pt>
                <c:pt idx="8">
                  <c:v>4.4</c:v>
                </c:pt>
                <c:pt idx="9">
                  <c:v>4.8</c:v>
                </c:pt>
                <c:pt idx="10">
                  <c:v>4.7</c:v>
                </c:pt>
                <c:pt idx="11">
                  <c:v>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6722648"/>
        <c:axId val="2113149016"/>
        <c:axId val="0"/>
      </c:bar3DChart>
      <c:catAx>
        <c:axId val="211672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Candara"/>
                <a:ea typeface="Candara"/>
                <a:cs typeface="Candara"/>
              </a:defRPr>
            </a:pPr>
            <a:endParaRPr lang="fr-FR"/>
          </a:p>
        </c:txPr>
        <c:crossAx val="2113149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3149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Notes 1.Mauvais, 2. Passable, 3. Moyen, 4. bon, 5. Excellent</a:t>
                </a:r>
              </a:p>
            </c:rich>
          </c:tx>
          <c:layout>
            <c:manualLayout>
              <c:xMode val="edge"/>
              <c:yMode val="edge"/>
              <c:x val="0.0151637021467934"/>
              <c:y val="0.892634309383202"/>
            </c:manualLayout>
          </c:layout>
          <c:overlay val="0"/>
          <c:spPr>
            <a:solidFill>
              <a:srgbClr val="C0C0C0"/>
            </a:solidFill>
            <a:ln w="3175">
              <a:solidFill>
                <a:srgbClr val="FFFFFF"/>
              </a:solidFill>
              <a:prstDash val="solid"/>
            </a:ln>
          </c:spPr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72264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ndara"/>
                <a:ea typeface="Candara"/>
                <a:cs typeface="Candara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ndara"/>
                <a:ea typeface="Candara"/>
                <a:cs typeface="Candara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ndara"/>
                <a:ea typeface="Candara"/>
                <a:cs typeface="Candara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ndara"/>
                <a:ea typeface="Candara"/>
                <a:cs typeface="Candara"/>
              </a:defRPr>
            </a:pPr>
            <a:endParaRPr lang="fr-FR"/>
          </a:p>
        </c:txPr>
      </c:legendEntry>
      <c:layout>
        <c:manualLayout>
          <c:xMode val="edge"/>
          <c:yMode val="edge"/>
          <c:x val="0.845375976409323"/>
          <c:y val="0.186979166666667"/>
          <c:w val="0.138896382972049"/>
          <c:h val="0.570291584645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ndara"/>
              <a:ea typeface="Candara"/>
              <a:cs typeface="Candar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 paperSize="9" orientation="landscape" horizontalDpi="3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image" Target="../media/image2.jpeg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977900</xdr:colOff>
      <xdr:row>28</xdr:row>
      <xdr:rowOff>139700</xdr:rowOff>
    </xdr:from>
    <xdr:to>
      <xdr:col>17</xdr:col>
      <xdr:colOff>469900</xdr:colOff>
      <xdr:row>63</xdr:row>
      <xdr:rowOff>38100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1054100</xdr:colOff>
      <xdr:row>27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965200</xdr:colOff>
      <xdr:row>27</xdr:row>
      <xdr:rowOff>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622300</xdr:colOff>
      <xdr:row>86</xdr:row>
      <xdr:rowOff>121920</xdr:rowOff>
    </xdr:from>
    <xdr:to>
      <xdr:col>17</xdr:col>
      <xdr:colOff>558800</xdr:colOff>
      <xdr:row>137</xdr:row>
      <xdr:rowOff>134620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 fPrintsWithSheet="0"/>
  </xdr:twoCellAnchor>
  <xdr:twoCellAnchor>
    <xdr:from>
      <xdr:col>0</xdr:col>
      <xdr:colOff>749300</xdr:colOff>
      <xdr:row>29</xdr:row>
      <xdr:rowOff>114300</xdr:rowOff>
    </xdr:from>
    <xdr:to>
      <xdr:col>5</xdr:col>
      <xdr:colOff>698500</xdr:colOff>
      <xdr:row>55</xdr:row>
      <xdr:rowOff>63500</xdr:rowOff>
    </xdr:to>
    <xdr:graphicFrame macro="">
      <xdr:nvGraphicFramePr>
        <xdr:cNvPr id="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1054100</xdr:colOff>
      <xdr:row>11</xdr:row>
      <xdr:rowOff>0</xdr:rowOff>
    </xdr:to>
    <xdr:graphicFrame macro="">
      <xdr:nvGraphicFramePr>
        <xdr:cNvPr id="2" name="Graphique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8</xdr:col>
      <xdr:colOff>965200</xdr:colOff>
      <xdr:row>11</xdr:row>
      <xdr:rowOff>0</xdr:rowOff>
    </xdr:to>
    <xdr:graphicFrame macro="">
      <xdr:nvGraphicFramePr>
        <xdr:cNvPr id="3" name="Graphique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368300</xdr:colOff>
      <xdr:row>24</xdr:row>
      <xdr:rowOff>12700</xdr:rowOff>
    </xdr:from>
    <xdr:to>
      <xdr:col>9</xdr:col>
      <xdr:colOff>469900</xdr:colOff>
      <xdr:row>60</xdr:row>
      <xdr:rowOff>101600</xdr:rowOff>
    </xdr:to>
    <xdr:graphicFrame macro="">
      <xdr:nvGraphicFramePr>
        <xdr:cNvPr id="4" name="Graphique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50800</xdr:colOff>
      <xdr:row>0</xdr:row>
      <xdr:rowOff>101600</xdr:rowOff>
    </xdr:from>
    <xdr:to>
      <xdr:col>6</xdr:col>
      <xdr:colOff>825500</xdr:colOff>
      <xdr:row>3</xdr:row>
      <xdr:rowOff>241300</xdr:rowOff>
    </xdr:to>
    <xdr:pic>
      <xdr:nvPicPr>
        <xdr:cNvPr id="5" name="Image 2" descr="CDP-LOGO-FRANCE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101600"/>
          <a:ext cx="19050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cuments/CdPF%20sauv29022012%20/JOURNEES%202012/Journ&#233;e%203%20avril_X.Guilhou/Eval%20MMessina_0603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cuments/CdPF%20sauv%200509012%20/JOURNEES%202012/Journ&#233;e%2011sept_JF.Noubel/Eval%20JF%20Noubel%20110912%20comp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al MMessina Mars 12"/>
    </sheetNames>
    <sheetDataSet>
      <sheetData sheetId="0">
        <row r="10">
          <cell r="B10" t="str">
            <v>Intérêt du sujet</v>
          </cell>
          <cell r="C10" t="str">
            <v>Forme de l'intervention</v>
          </cell>
          <cell r="D10" t="str">
            <v>Echanges Participants</v>
          </cell>
          <cell r="E10" t="str">
            <v>Organisation Intervention</v>
          </cell>
        </row>
        <row r="11">
          <cell r="A11" t="str">
            <v>MC Barreau</v>
          </cell>
          <cell r="B11">
            <v>4</v>
          </cell>
          <cell r="C11">
            <v>3</v>
          </cell>
          <cell r="D11">
            <v>3</v>
          </cell>
          <cell r="E11">
            <v>4</v>
          </cell>
        </row>
        <row r="12">
          <cell r="A12" t="str">
            <v>Iris JM.</v>
          </cell>
          <cell r="B12">
            <v>5</v>
          </cell>
          <cell r="C12">
            <v>4</v>
          </cell>
          <cell r="D12">
            <v>4</v>
          </cell>
          <cell r="E12">
            <v>5</v>
          </cell>
        </row>
        <row r="13">
          <cell r="A13" t="str">
            <v>Escourbiac</v>
          </cell>
          <cell r="B13">
            <v>5</v>
          </cell>
          <cell r="C13">
            <v>4</v>
          </cell>
          <cell r="D13">
            <v>5</v>
          </cell>
          <cell r="E13">
            <v>5</v>
          </cell>
        </row>
        <row r="14">
          <cell r="A14" t="str">
            <v>Balloffy JM</v>
          </cell>
          <cell r="B14">
            <v>4</v>
          </cell>
          <cell r="C14">
            <v>4</v>
          </cell>
          <cell r="D14">
            <v>5</v>
          </cell>
          <cell r="E14">
            <v>5</v>
          </cell>
        </row>
        <row r="15">
          <cell r="A15" t="str">
            <v>Déliac E</v>
          </cell>
          <cell r="B15">
            <v>3</v>
          </cell>
          <cell r="C15">
            <v>3</v>
          </cell>
          <cell r="D15">
            <v>4</v>
          </cell>
          <cell r="E15">
            <v>4</v>
          </cell>
        </row>
        <row r="16">
          <cell r="A16" t="str">
            <v>de Bisschop</v>
          </cell>
          <cell r="B16">
            <v>4</v>
          </cell>
          <cell r="C16">
            <v>4</v>
          </cell>
          <cell r="D16">
            <v>5</v>
          </cell>
          <cell r="E16">
            <v>5</v>
          </cell>
        </row>
        <row r="17">
          <cell r="A17" t="str">
            <v>Prost D.</v>
          </cell>
          <cell r="B17">
            <v>2</v>
          </cell>
          <cell r="C17">
            <v>4</v>
          </cell>
          <cell r="D17">
            <v>3</v>
          </cell>
          <cell r="E17">
            <v>4</v>
          </cell>
        </row>
        <row r="18">
          <cell r="A18" t="str">
            <v>Chiche R.</v>
          </cell>
          <cell r="B18">
            <v>4</v>
          </cell>
          <cell r="C18">
            <v>4</v>
          </cell>
          <cell r="D18">
            <v>4</v>
          </cell>
          <cell r="E18">
            <v>5</v>
          </cell>
        </row>
        <row r="19">
          <cell r="A19" t="str">
            <v>Amblard MP</v>
          </cell>
          <cell r="B19">
            <v>4</v>
          </cell>
          <cell r="C19">
            <v>4</v>
          </cell>
          <cell r="D19">
            <v>5</v>
          </cell>
          <cell r="E1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ynthèse Intervenants (2)"/>
      <sheetName val="Feuil2"/>
      <sheetName val="Synthese Interv"/>
      <sheetName val="Eval JF.Noubel 0912"/>
      <sheetName val="Eval Guinchard"/>
      <sheetName val="Eval B.Romagné"/>
      <sheetName val="Eval X.Guilhou"/>
      <sheetName val="Eval M.Messina"/>
      <sheetName val="Eval M.Varvoglis Fev12"/>
      <sheetName val="Eval Lagarde Janv12"/>
      <sheetName val="Eval V.Bicheray Dec11"/>
      <sheetName val="Eval Fransès Oct 11"/>
      <sheetName val="Feuil1"/>
    </sheetNames>
    <sheetDataSet>
      <sheetData sheetId="0">
        <row r="7">
          <cell r="B7" t="str">
            <v>Intérêt du sujet</v>
          </cell>
          <cell r="C7" t="str">
            <v>Forme de l'intervention</v>
          </cell>
          <cell r="D7" t="str">
            <v>Echanges Participants</v>
          </cell>
          <cell r="E7" t="str">
            <v>Organisation Intervention</v>
          </cell>
          <cell r="F7" t="str">
            <v>Lieu Restauration</v>
          </cell>
        </row>
        <row r="8">
          <cell r="A8" t="str">
            <v>Couffin 0611</v>
          </cell>
          <cell r="B8">
            <v>4.5999999999999996</v>
          </cell>
          <cell r="C8">
            <v>4.2</v>
          </cell>
          <cell r="D8">
            <v>3.4</v>
          </cell>
          <cell r="E8">
            <v>4</v>
          </cell>
        </row>
        <row r="9">
          <cell r="A9" t="str">
            <v>Felix 0711</v>
          </cell>
          <cell r="B9">
            <v>4.8</v>
          </cell>
          <cell r="C9">
            <v>4.5999999999999996</v>
          </cell>
          <cell r="D9">
            <v>3.5</v>
          </cell>
          <cell r="E9">
            <v>4.7</v>
          </cell>
        </row>
        <row r="10">
          <cell r="A10" t="str">
            <v>Verdoodt 0911</v>
          </cell>
          <cell r="B10">
            <v>4.8</v>
          </cell>
          <cell r="C10">
            <v>4.5</v>
          </cell>
          <cell r="D10">
            <v>4.3</v>
          </cell>
          <cell r="E10">
            <v>4.5999999999999996</v>
          </cell>
        </row>
        <row r="11">
          <cell r="A11" t="str">
            <v>Fransès 1011</v>
          </cell>
          <cell r="B11">
            <v>4.8</v>
          </cell>
          <cell r="C11">
            <v>4.9000000000000004</v>
          </cell>
          <cell r="D11">
            <v>4.5</v>
          </cell>
          <cell r="E11">
            <v>4.5999999999999996</v>
          </cell>
        </row>
        <row r="12">
          <cell r="A12" t="str">
            <v>Bicheray _x000D_1211</v>
          </cell>
          <cell r="B12">
            <v>4.5999999999999996</v>
          </cell>
          <cell r="C12">
            <v>4.5</v>
          </cell>
          <cell r="D12">
            <v>4.3</v>
          </cell>
          <cell r="E12">
            <v>4.5</v>
          </cell>
        </row>
        <row r="13">
          <cell r="A13" t="str">
            <v>Lagarde 0112</v>
          </cell>
          <cell r="B13">
            <v>4.2</v>
          </cell>
          <cell r="C13">
            <v>3</v>
          </cell>
          <cell r="D13">
            <v>4.0999999999999996</v>
          </cell>
          <cell r="E13">
            <v>3.9</v>
          </cell>
        </row>
        <row r="14">
          <cell r="A14" t="str">
            <v>Varvoglis 0212</v>
          </cell>
          <cell r="B14">
            <v>4.9000000000000004</v>
          </cell>
          <cell r="C14">
            <v>4.7</v>
          </cell>
          <cell r="D14">
            <v>4.5</v>
          </cell>
          <cell r="E14">
            <v>4.5</v>
          </cell>
        </row>
        <row r="15">
          <cell r="A15" t="str">
            <v>Messina 0312</v>
          </cell>
          <cell r="B15">
            <v>4</v>
          </cell>
          <cell r="C15">
            <v>3.8</v>
          </cell>
          <cell r="D15">
            <v>4.3</v>
          </cell>
          <cell r="E15">
            <v>4.5999999999999996</v>
          </cell>
        </row>
        <row r="16">
          <cell r="A16" t="str">
            <v>Guilhou 0412</v>
          </cell>
          <cell r="B16">
            <v>5</v>
          </cell>
          <cell r="C16">
            <v>4.8</v>
          </cell>
          <cell r="D16">
            <v>3.6</v>
          </cell>
          <cell r="E16">
            <v>4.4000000000000004</v>
          </cell>
        </row>
        <row r="17">
          <cell r="A17" t="str">
            <v>Romagné 0612</v>
          </cell>
          <cell r="B17">
            <v>4.5999999999999996</v>
          </cell>
          <cell r="C17">
            <v>4</v>
          </cell>
          <cell r="D17">
            <v>4.5999999999999996</v>
          </cell>
          <cell r="E17">
            <v>4.8</v>
          </cell>
        </row>
        <row r="18">
          <cell r="A18" t="str">
            <v>Guinchard 0712</v>
          </cell>
          <cell r="B18">
            <v>4.7</v>
          </cell>
          <cell r="C18">
            <v>4.7</v>
          </cell>
          <cell r="D18">
            <v>4.0999999999999996</v>
          </cell>
          <cell r="E18">
            <v>4.7</v>
          </cell>
        </row>
        <row r="19">
          <cell r="A19" t="str">
            <v>Noubel 0912</v>
          </cell>
          <cell r="B19">
            <v>4.7</v>
          </cell>
          <cell r="C19">
            <v>4.2</v>
          </cell>
          <cell r="D19">
            <v>4.3</v>
          </cell>
          <cell r="E19">
            <v>4.5999999999999996</v>
          </cell>
        </row>
      </sheetData>
      <sheetData sheetId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5"/>
  <sheetViews>
    <sheetView tabSelected="1" zoomScale="125" zoomScaleNormal="125" zoomScalePageLayoutView="125" workbookViewId="0">
      <selection activeCell="F4" sqref="F4"/>
    </sheetView>
  </sheetViews>
  <sheetFormatPr baseColWidth="10" defaultColWidth="15.6640625" defaultRowHeight="12" x14ac:dyDescent="0"/>
  <cols>
    <col min="1" max="1" width="21.6640625" customWidth="1"/>
    <col min="2" max="3" width="15.1640625" customWidth="1"/>
    <col min="4" max="4" width="14.83203125" customWidth="1"/>
    <col min="5" max="5" width="16" customWidth="1"/>
    <col min="6" max="6" width="18.1640625" customWidth="1"/>
    <col min="7" max="7" width="13.5" customWidth="1"/>
    <col min="8" max="8" width="14.5" customWidth="1"/>
    <col min="9" max="9" width="13.83203125" customWidth="1"/>
    <col min="10" max="10" width="13.5" customWidth="1"/>
    <col min="11" max="11" width="12.5" customWidth="1"/>
    <col min="12" max="12" width="10.33203125" customWidth="1"/>
    <col min="13" max="13" width="10.6640625" customWidth="1"/>
    <col min="14" max="14" width="12" customWidth="1"/>
    <col min="15" max="15" width="12.5" customWidth="1"/>
    <col min="16" max="16" width="10.1640625" customWidth="1"/>
    <col min="17" max="17" width="12.5" customWidth="1"/>
    <col min="18" max="18" width="10.6640625" customWidth="1"/>
    <col min="19" max="19" width="10.33203125" customWidth="1"/>
    <col min="20" max="20" width="11.6640625" customWidth="1"/>
    <col min="21" max="21" width="10" customWidth="1"/>
    <col min="22" max="22" width="9.83203125" customWidth="1"/>
    <col min="23" max="23" width="10.6640625" customWidth="1"/>
    <col min="24" max="24" width="13.1640625" customWidth="1"/>
    <col min="25" max="25" width="12.6640625" customWidth="1"/>
  </cols>
  <sheetData>
    <row r="1" spans="1:25" ht="27" customHeight="1">
      <c r="A1" s="1" t="s">
        <v>0</v>
      </c>
      <c r="F1" s="2"/>
    </row>
    <row r="2" spans="1:25" ht="22">
      <c r="A2" s="3" t="s">
        <v>1</v>
      </c>
      <c r="B2" s="3"/>
      <c r="C2" s="4"/>
      <c r="D2" s="5"/>
      <c r="F2" s="6"/>
      <c r="G2" s="6"/>
      <c r="H2" s="7"/>
      <c r="I2" s="8"/>
    </row>
    <row r="3" spans="1:25" ht="22">
      <c r="A3" s="3" t="s">
        <v>2</v>
      </c>
      <c r="B3" s="3"/>
      <c r="C3" s="4"/>
      <c r="D3" s="5"/>
      <c r="F3" s="6"/>
      <c r="G3" s="6"/>
      <c r="H3" s="7"/>
    </row>
    <row r="4" spans="1:25" ht="22">
      <c r="A4" s="3" t="s">
        <v>3</v>
      </c>
      <c r="B4" s="3"/>
      <c r="C4" s="4"/>
      <c r="D4" s="5"/>
      <c r="F4" s="6"/>
      <c r="G4" s="6"/>
      <c r="H4" s="7"/>
    </row>
    <row r="5" spans="1:25" ht="22">
      <c r="A5" s="3" t="s">
        <v>4</v>
      </c>
      <c r="B5" s="3"/>
      <c r="C5" s="4"/>
      <c r="D5" s="5"/>
      <c r="F5" s="6"/>
      <c r="G5" s="6"/>
      <c r="H5" s="7"/>
    </row>
    <row r="6" spans="1:25" ht="22">
      <c r="A6" s="3" t="s">
        <v>5</v>
      </c>
      <c r="B6" s="3"/>
      <c r="C6" s="4"/>
      <c r="D6" s="5"/>
      <c r="F6" s="6"/>
      <c r="G6" s="6"/>
      <c r="H6" s="7"/>
    </row>
    <row r="7" spans="1:25" ht="19">
      <c r="A7" s="9" t="s">
        <v>6</v>
      </c>
      <c r="B7" s="10"/>
      <c r="C7" s="11" t="s">
        <v>92</v>
      </c>
      <c r="D7" s="9"/>
      <c r="G7" s="7"/>
      <c r="H7" s="7"/>
    </row>
    <row r="8" spans="1:25" ht="26">
      <c r="A8" s="12" t="s">
        <v>7</v>
      </c>
      <c r="B8" s="7"/>
      <c r="C8" s="7"/>
      <c r="E8" s="7"/>
      <c r="G8" s="7"/>
    </row>
    <row r="9" spans="1:25" ht="18" customHeight="1">
      <c r="A9" s="13" t="s">
        <v>8</v>
      </c>
      <c r="B9" s="7"/>
      <c r="C9" s="7"/>
      <c r="E9" s="7"/>
      <c r="G9" s="7"/>
    </row>
    <row r="10" spans="1:25" ht="17">
      <c r="A10" s="14" t="s">
        <v>9</v>
      </c>
      <c r="B10" s="15">
        <v>1</v>
      </c>
      <c r="C10" s="15">
        <v>2</v>
      </c>
      <c r="D10" s="15">
        <v>3</v>
      </c>
      <c r="E10" s="15">
        <v>4</v>
      </c>
      <c r="F10" s="16"/>
      <c r="G10" s="17">
        <v>1</v>
      </c>
      <c r="H10" s="17">
        <v>2</v>
      </c>
      <c r="I10" s="17">
        <v>3</v>
      </c>
      <c r="J10" s="17">
        <v>4</v>
      </c>
      <c r="K10" s="17">
        <v>5</v>
      </c>
      <c r="L10" s="17">
        <v>6</v>
      </c>
      <c r="M10" s="17">
        <v>7</v>
      </c>
      <c r="N10" s="17">
        <v>8</v>
      </c>
      <c r="O10" s="17">
        <v>9</v>
      </c>
      <c r="P10" s="17">
        <v>10</v>
      </c>
      <c r="Q10" s="17">
        <v>11</v>
      </c>
      <c r="R10" s="17">
        <v>12</v>
      </c>
      <c r="S10" s="17">
        <v>13</v>
      </c>
      <c r="T10" s="17">
        <v>14</v>
      </c>
      <c r="U10" s="17">
        <v>15</v>
      </c>
      <c r="V10" s="17">
        <v>16</v>
      </c>
      <c r="W10" s="17">
        <v>17</v>
      </c>
      <c r="X10" s="17">
        <v>18</v>
      </c>
      <c r="Y10" s="17">
        <v>19</v>
      </c>
    </row>
    <row r="11" spans="1:25" s="22" customFormat="1" ht="52">
      <c r="A11" s="18" t="s">
        <v>10</v>
      </c>
      <c r="B11" s="19" t="s">
        <v>11</v>
      </c>
      <c r="C11" s="19" t="s">
        <v>12</v>
      </c>
      <c r="D11" s="19" t="s">
        <v>13</v>
      </c>
      <c r="E11" s="19" t="s">
        <v>14</v>
      </c>
      <c r="F11" s="20" t="s">
        <v>15</v>
      </c>
      <c r="G11" s="21" t="s">
        <v>16</v>
      </c>
      <c r="H11" s="21" t="s">
        <v>17</v>
      </c>
      <c r="I11" s="21" t="s">
        <v>18</v>
      </c>
      <c r="J11" s="21" t="s">
        <v>19</v>
      </c>
      <c r="K11" s="21" t="s">
        <v>20</v>
      </c>
      <c r="L11" s="21" t="s">
        <v>21</v>
      </c>
      <c r="M11" s="21" t="s">
        <v>22</v>
      </c>
      <c r="N11" s="21" t="s">
        <v>23</v>
      </c>
      <c r="O11" s="21" t="s">
        <v>24</v>
      </c>
      <c r="P11" s="21" t="s">
        <v>25</v>
      </c>
      <c r="Q11" s="21" t="s">
        <v>26</v>
      </c>
      <c r="R11" s="21" t="s">
        <v>27</v>
      </c>
      <c r="S11" s="21" t="s">
        <v>28</v>
      </c>
      <c r="T11" s="21" t="s">
        <v>29</v>
      </c>
      <c r="U11" s="21" t="s">
        <v>30</v>
      </c>
      <c r="V11" s="21" t="s">
        <v>31</v>
      </c>
      <c r="W11" s="21" t="s">
        <v>32</v>
      </c>
      <c r="X11" s="21" t="s">
        <v>33</v>
      </c>
      <c r="Y11" s="21" t="s">
        <v>34</v>
      </c>
    </row>
    <row r="12" spans="1:25" s="27" customFormat="1" ht="17">
      <c r="A12" s="23" t="s">
        <v>35</v>
      </c>
      <c r="B12" s="24">
        <v>5</v>
      </c>
      <c r="C12" s="24">
        <v>4</v>
      </c>
      <c r="D12" s="25">
        <v>5</v>
      </c>
      <c r="E12" s="25">
        <v>5</v>
      </c>
      <c r="F12" s="23" t="s">
        <v>36</v>
      </c>
      <c r="G12" s="26">
        <v>3.8</v>
      </c>
      <c r="H12" s="26">
        <v>3.8</v>
      </c>
      <c r="I12" s="26">
        <v>3</v>
      </c>
      <c r="J12" s="26">
        <v>3</v>
      </c>
      <c r="K12" s="26">
        <v>4</v>
      </c>
      <c r="L12" s="26">
        <v>4</v>
      </c>
      <c r="M12" s="26">
        <v>4</v>
      </c>
      <c r="N12" s="26">
        <v>4</v>
      </c>
      <c r="O12" s="26">
        <v>4</v>
      </c>
      <c r="P12" s="26">
        <v>4</v>
      </c>
      <c r="Q12" s="26">
        <v>4</v>
      </c>
      <c r="R12" s="26">
        <v>3</v>
      </c>
      <c r="S12" s="26">
        <v>4</v>
      </c>
      <c r="T12" s="26">
        <v>4</v>
      </c>
      <c r="U12" s="26">
        <v>4</v>
      </c>
      <c r="V12" s="26">
        <v>4</v>
      </c>
      <c r="W12" s="26">
        <v>4</v>
      </c>
      <c r="X12" s="26">
        <v>4</v>
      </c>
      <c r="Y12" s="26">
        <v>4</v>
      </c>
    </row>
    <row r="13" spans="1:25" s="27" customFormat="1" ht="17">
      <c r="A13" s="23" t="s">
        <v>37</v>
      </c>
      <c r="B13" s="24">
        <v>4</v>
      </c>
      <c r="C13" s="24">
        <v>4</v>
      </c>
      <c r="D13" s="25">
        <v>5</v>
      </c>
      <c r="E13" s="25">
        <v>4</v>
      </c>
      <c r="F13" s="23" t="s">
        <v>37</v>
      </c>
      <c r="G13" s="26">
        <v>2.5</v>
      </c>
      <c r="H13" s="26">
        <v>3</v>
      </c>
      <c r="I13" s="26">
        <v>2</v>
      </c>
      <c r="J13" s="26">
        <v>2</v>
      </c>
      <c r="K13" s="26">
        <v>3</v>
      </c>
      <c r="L13" s="26">
        <v>4</v>
      </c>
      <c r="M13" s="26">
        <v>2.5</v>
      </c>
      <c r="N13" s="26">
        <v>3</v>
      </c>
      <c r="O13" s="26">
        <v>3</v>
      </c>
      <c r="P13" s="26">
        <v>3</v>
      </c>
      <c r="Q13" s="26">
        <v>4</v>
      </c>
      <c r="R13" s="26">
        <v>3</v>
      </c>
      <c r="S13" s="26">
        <v>4</v>
      </c>
      <c r="T13" s="26">
        <v>3</v>
      </c>
      <c r="U13" s="26">
        <v>3</v>
      </c>
      <c r="V13" s="26">
        <v>3</v>
      </c>
      <c r="W13" s="26">
        <v>3</v>
      </c>
      <c r="X13" s="26">
        <v>4</v>
      </c>
      <c r="Y13" s="26">
        <v>3</v>
      </c>
    </row>
    <row r="14" spans="1:25" s="27" customFormat="1" ht="17">
      <c r="A14" s="23" t="s">
        <v>38</v>
      </c>
      <c r="B14" s="24">
        <v>5</v>
      </c>
      <c r="C14" s="24">
        <v>4</v>
      </c>
      <c r="D14" s="25">
        <v>4</v>
      </c>
      <c r="E14" s="25">
        <v>5</v>
      </c>
      <c r="F14" s="23" t="s">
        <v>39</v>
      </c>
      <c r="G14" s="26">
        <v>3</v>
      </c>
      <c r="H14" s="26">
        <v>4</v>
      </c>
      <c r="I14" s="26">
        <v>2</v>
      </c>
      <c r="J14" s="26">
        <v>2</v>
      </c>
      <c r="K14" s="26">
        <v>4</v>
      </c>
      <c r="L14" s="26">
        <v>4</v>
      </c>
      <c r="M14" s="26">
        <v>2.5</v>
      </c>
      <c r="N14" s="26">
        <v>3.8</v>
      </c>
      <c r="O14" s="26">
        <v>3.2</v>
      </c>
      <c r="P14" s="26">
        <v>3</v>
      </c>
      <c r="Q14" s="26">
        <v>4</v>
      </c>
      <c r="R14" s="26">
        <v>2.5</v>
      </c>
      <c r="S14" s="26">
        <v>3.5</v>
      </c>
      <c r="T14" s="26">
        <v>4</v>
      </c>
      <c r="U14" s="26">
        <v>1</v>
      </c>
      <c r="V14" s="26">
        <v>3</v>
      </c>
      <c r="W14" s="26">
        <v>3</v>
      </c>
      <c r="X14" s="26">
        <v>3</v>
      </c>
      <c r="Y14" s="26">
        <v>3.5</v>
      </c>
    </row>
    <row r="15" spans="1:25" s="27" customFormat="1" ht="17">
      <c r="A15" s="23" t="s">
        <v>40</v>
      </c>
      <c r="B15" s="24">
        <v>5</v>
      </c>
      <c r="C15" s="24">
        <v>5</v>
      </c>
      <c r="D15" s="25">
        <v>5</v>
      </c>
      <c r="E15" s="25">
        <v>5</v>
      </c>
      <c r="F15" s="23" t="s">
        <v>40</v>
      </c>
      <c r="G15" s="26">
        <v>3.2</v>
      </c>
      <c r="H15" s="28">
        <v>4</v>
      </c>
      <c r="I15" s="26">
        <v>3</v>
      </c>
      <c r="J15" s="26">
        <v>3</v>
      </c>
      <c r="K15" s="26">
        <v>4</v>
      </c>
      <c r="L15" s="26">
        <v>4</v>
      </c>
      <c r="M15" s="26">
        <v>4</v>
      </c>
      <c r="N15" s="26">
        <v>4</v>
      </c>
      <c r="O15" s="26">
        <v>4</v>
      </c>
      <c r="P15" s="26">
        <v>4</v>
      </c>
      <c r="Q15" s="26">
        <v>4</v>
      </c>
      <c r="R15" s="26">
        <v>4</v>
      </c>
      <c r="S15" s="26">
        <v>4</v>
      </c>
      <c r="T15" s="26">
        <v>4</v>
      </c>
      <c r="U15" s="26">
        <v>4</v>
      </c>
      <c r="V15" s="26">
        <v>4</v>
      </c>
      <c r="W15" s="26">
        <v>4</v>
      </c>
      <c r="X15" s="26">
        <v>4</v>
      </c>
      <c r="Y15" s="26">
        <v>4</v>
      </c>
    </row>
    <row r="16" spans="1:25" s="30" customFormat="1" ht="17">
      <c r="A16" s="23" t="s">
        <v>41</v>
      </c>
      <c r="B16" s="25">
        <v>5</v>
      </c>
      <c r="C16" s="25">
        <v>5</v>
      </c>
      <c r="D16" s="25">
        <v>5</v>
      </c>
      <c r="E16" s="25">
        <v>5</v>
      </c>
      <c r="F16" s="23" t="s">
        <v>41</v>
      </c>
      <c r="G16" s="26">
        <v>4</v>
      </c>
      <c r="H16" s="26">
        <v>4</v>
      </c>
      <c r="I16" s="26">
        <v>4</v>
      </c>
      <c r="J16" s="26">
        <v>4</v>
      </c>
      <c r="K16" s="26">
        <v>4</v>
      </c>
      <c r="L16" s="26">
        <v>4</v>
      </c>
      <c r="M16" s="26">
        <v>3</v>
      </c>
      <c r="N16" s="26">
        <v>4</v>
      </c>
      <c r="O16" s="26">
        <v>4</v>
      </c>
      <c r="P16" s="26">
        <v>4</v>
      </c>
      <c r="Q16" s="26">
        <v>4</v>
      </c>
      <c r="R16" s="26">
        <v>4</v>
      </c>
      <c r="S16" s="26">
        <v>4</v>
      </c>
      <c r="T16" s="29">
        <v>4</v>
      </c>
      <c r="U16" s="29">
        <v>4</v>
      </c>
      <c r="V16" s="29">
        <v>4</v>
      </c>
      <c r="W16" s="29">
        <v>4</v>
      </c>
      <c r="X16" s="29">
        <v>4</v>
      </c>
      <c r="Y16" s="29">
        <v>4</v>
      </c>
    </row>
    <row r="17" spans="1:25" s="30" customFormat="1" ht="15.75" customHeight="1">
      <c r="A17" s="23" t="s">
        <v>42</v>
      </c>
      <c r="B17" s="25">
        <v>5</v>
      </c>
      <c r="C17" s="25">
        <v>4</v>
      </c>
      <c r="D17" s="25">
        <v>4</v>
      </c>
      <c r="E17" s="25">
        <v>5</v>
      </c>
      <c r="F17" s="23" t="s">
        <v>42</v>
      </c>
      <c r="G17" s="26">
        <v>4</v>
      </c>
      <c r="H17" s="26">
        <v>3</v>
      </c>
      <c r="I17" s="26">
        <v>3</v>
      </c>
      <c r="J17" s="26" t="s">
        <v>43</v>
      </c>
      <c r="K17" s="26">
        <v>4</v>
      </c>
      <c r="L17" s="26">
        <v>3</v>
      </c>
      <c r="M17" s="26">
        <v>3</v>
      </c>
      <c r="N17" s="26">
        <v>3</v>
      </c>
      <c r="O17" s="26">
        <v>3</v>
      </c>
      <c r="P17" s="26">
        <v>2.5</v>
      </c>
      <c r="Q17" s="26">
        <v>3</v>
      </c>
      <c r="R17" s="26">
        <v>3</v>
      </c>
      <c r="S17" s="26">
        <v>4</v>
      </c>
      <c r="T17" s="29">
        <v>3</v>
      </c>
      <c r="U17" s="29">
        <v>4</v>
      </c>
      <c r="V17" s="29">
        <v>4</v>
      </c>
      <c r="W17" s="29">
        <v>4</v>
      </c>
      <c r="X17" s="29">
        <v>3</v>
      </c>
      <c r="Y17" s="29">
        <v>4</v>
      </c>
    </row>
    <row r="18" spans="1:25" s="30" customFormat="1" ht="15.75" customHeight="1">
      <c r="A18" s="23" t="s">
        <v>44</v>
      </c>
      <c r="B18" s="25">
        <v>5</v>
      </c>
      <c r="C18" s="25">
        <v>4</v>
      </c>
      <c r="D18" s="25">
        <v>4</v>
      </c>
      <c r="E18" s="25">
        <v>5</v>
      </c>
      <c r="F18" s="23" t="s">
        <v>44</v>
      </c>
      <c r="G18" s="26">
        <v>4</v>
      </c>
      <c r="H18" s="26">
        <v>3</v>
      </c>
      <c r="I18" s="26">
        <v>2.5</v>
      </c>
      <c r="J18" s="26">
        <v>2.5</v>
      </c>
      <c r="K18" s="26">
        <v>3</v>
      </c>
      <c r="L18" s="26">
        <v>3</v>
      </c>
      <c r="M18" s="26">
        <v>2.5</v>
      </c>
      <c r="N18" s="26">
        <v>3</v>
      </c>
      <c r="O18" s="26">
        <v>3</v>
      </c>
      <c r="P18" s="26">
        <v>3</v>
      </c>
      <c r="Q18" s="26">
        <v>4</v>
      </c>
      <c r="R18" s="26">
        <v>3</v>
      </c>
      <c r="S18" s="26">
        <v>4</v>
      </c>
      <c r="T18" s="29">
        <v>3</v>
      </c>
      <c r="U18" s="29">
        <v>4</v>
      </c>
      <c r="V18" s="29">
        <v>4</v>
      </c>
      <c r="W18" s="29">
        <v>4</v>
      </c>
      <c r="X18" s="29">
        <v>4</v>
      </c>
      <c r="Y18" s="29">
        <v>3</v>
      </c>
    </row>
    <row r="19" spans="1:25" s="30" customFormat="1" ht="17">
      <c r="A19" s="23" t="s">
        <v>45</v>
      </c>
      <c r="B19" s="25">
        <v>4</v>
      </c>
      <c r="C19" s="25">
        <v>4</v>
      </c>
      <c r="D19" s="25">
        <v>5</v>
      </c>
      <c r="E19" s="25">
        <v>4</v>
      </c>
      <c r="F19" s="23" t="s">
        <v>46</v>
      </c>
      <c r="G19" s="26">
        <v>2.5</v>
      </c>
      <c r="H19" s="26">
        <v>3</v>
      </c>
      <c r="I19" s="26">
        <v>2.5</v>
      </c>
      <c r="J19" s="26">
        <v>2</v>
      </c>
      <c r="K19" s="26">
        <v>2.5</v>
      </c>
      <c r="L19" s="26">
        <v>3.5</v>
      </c>
      <c r="M19" s="26">
        <v>2.5</v>
      </c>
      <c r="N19" s="26">
        <v>3</v>
      </c>
      <c r="O19" s="26">
        <v>2.5</v>
      </c>
      <c r="P19" s="26">
        <v>3</v>
      </c>
      <c r="Q19" s="26">
        <v>3.5</v>
      </c>
      <c r="R19" s="26">
        <v>3.5</v>
      </c>
      <c r="S19" s="26">
        <v>4</v>
      </c>
      <c r="T19" s="26">
        <v>3.5</v>
      </c>
      <c r="U19" s="26">
        <v>3.5</v>
      </c>
      <c r="V19" s="26">
        <v>3.5</v>
      </c>
      <c r="W19" s="26">
        <v>3.5</v>
      </c>
      <c r="X19" s="26">
        <v>3.5</v>
      </c>
      <c r="Y19" s="26">
        <v>3.5</v>
      </c>
    </row>
    <row r="20" spans="1:25" s="30" customFormat="1" ht="17">
      <c r="A20" s="23" t="s">
        <v>47</v>
      </c>
      <c r="B20" s="25">
        <v>4</v>
      </c>
      <c r="C20" s="25">
        <v>4</v>
      </c>
      <c r="D20" s="25">
        <v>2</v>
      </c>
      <c r="E20" s="25">
        <v>4</v>
      </c>
      <c r="F20" s="23" t="s">
        <v>47</v>
      </c>
      <c r="G20" s="26">
        <v>4</v>
      </c>
      <c r="H20" s="26">
        <v>4</v>
      </c>
      <c r="I20" s="26">
        <v>3</v>
      </c>
      <c r="J20" s="26">
        <v>2.5</v>
      </c>
      <c r="K20" s="26">
        <v>4</v>
      </c>
      <c r="L20" s="26">
        <v>4</v>
      </c>
      <c r="M20" s="26">
        <v>3.8</v>
      </c>
      <c r="N20" s="26">
        <v>3</v>
      </c>
      <c r="O20" s="26">
        <v>4</v>
      </c>
      <c r="P20" s="26">
        <v>3.8</v>
      </c>
      <c r="Q20" s="26">
        <v>4</v>
      </c>
      <c r="R20" s="26">
        <v>2</v>
      </c>
      <c r="S20" s="26">
        <v>4</v>
      </c>
      <c r="T20" s="29">
        <v>2.5</v>
      </c>
      <c r="U20" s="29">
        <v>4</v>
      </c>
      <c r="V20" s="29">
        <v>4</v>
      </c>
      <c r="W20" s="29">
        <v>4</v>
      </c>
      <c r="X20" s="29">
        <v>4</v>
      </c>
      <c r="Y20" s="29">
        <v>2.5</v>
      </c>
    </row>
    <row r="21" spans="1:25" s="30" customFormat="1" ht="17">
      <c r="A21" s="23" t="s">
        <v>48</v>
      </c>
      <c r="B21" s="25">
        <v>5</v>
      </c>
      <c r="C21" s="25">
        <v>4</v>
      </c>
      <c r="D21" s="25">
        <v>5</v>
      </c>
      <c r="E21" s="25">
        <v>5</v>
      </c>
      <c r="F21" s="23" t="s">
        <v>48</v>
      </c>
      <c r="G21" s="26">
        <v>4</v>
      </c>
      <c r="H21" s="26">
        <v>4</v>
      </c>
      <c r="I21" s="26">
        <v>4</v>
      </c>
      <c r="J21" s="26" t="s">
        <v>43</v>
      </c>
      <c r="K21" s="26">
        <v>4</v>
      </c>
      <c r="L21" s="26">
        <v>4</v>
      </c>
      <c r="M21" s="26">
        <v>4</v>
      </c>
      <c r="N21" s="26">
        <v>4</v>
      </c>
      <c r="O21" s="26">
        <v>3</v>
      </c>
      <c r="P21" s="26">
        <v>3</v>
      </c>
      <c r="Q21" s="26">
        <v>3</v>
      </c>
      <c r="R21" s="26">
        <v>4</v>
      </c>
      <c r="S21" s="26">
        <v>4</v>
      </c>
      <c r="T21" s="29">
        <v>4</v>
      </c>
      <c r="U21" s="29">
        <v>4</v>
      </c>
      <c r="V21" s="29">
        <v>4</v>
      </c>
      <c r="W21" s="29">
        <v>4</v>
      </c>
      <c r="X21" s="29">
        <v>4</v>
      </c>
      <c r="Y21" s="29">
        <v>4</v>
      </c>
    </row>
    <row r="22" spans="1:25" s="30" customFormat="1" ht="17">
      <c r="A22" s="23" t="s">
        <v>49</v>
      </c>
      <c r="B22" s="25">
        <v>4</v>
      </c>
      <c r="C22" s="25">
        <v>4</v>
      </c>
      <c r="D22" s="25">
        <v>4</v>
      </c>
      <c r="E22" s="25">
        <v>5</v>
      </c>
      <c r="F22" s="23" t="s">
        <v>49</v>
      </c>
      <c r="G22" s="26">
        <v>2.5</v>
      </c>
      <c r="H22" s="26">
        <v>3</v>
      </c>
      <c r="I22" s="26" t="s">
        <v>43</v>
      </c>
      <c r="J22" s="26" t="s">
        <v>43</v>
      </c>
      <c r="K22" s="26">
        <v>2.5</v>
      </c>
      <c r="L22" s="26">
        <v>3.5</v>
      </c>
      <c r="M22" s="26">
        <v>2.5</v>
      </c>
      <c r="N22" s="26">
        <v>2.5</v>
      </c>
      <c r="O22" s="26">
        <v>3</v>
      </c>
      <c r="P22" s="26">
        <v>3</v>
      </c>
      <c r="Q22" s="26">
        <v>3</v>
      </c>
      <c r="R22" s="26">
        <v>2.5</v>
      </c>
      <c r="S22" s="26">
        <v>3</v>
      </c>
      <c r="T22" s="29">
        <v>3</v>
      </c>
      <c r="U22" s="29">
        <v>4</v>
      </c>
      <c r="V22" s="29">
        <v>4</v>
      </c>
      <c r="W22" s="29">
        <v>4</v>
      </c>
      <c r="X22" s="29">
        <v>3</v>
      </c>
      <c r="Y22" s="29">
        <v>3</v>
      </c>
    </row>
    <row r="23" spans="1:25" s="30" customFormat="1" ht="17">
      <c r="A23" s="31" t="s">
        <v>50</v>
      </c>
      <c r="B23" s="25">
        <v>5</v>
      </c>
      <c r="C23" s="25">
        <v>4</v>
      </c>
      <c r="D23" s="25">
        <v>4</v>
      </c>
      <c r="E23" s="25">
        <v>4</v>
      </c>
      <c r="F23" s="31" t="s">
        <v>50</v>
      </c>
      <c r="G23" s="26">
        <v>4</v>
      </c>
      <c r="H23" s="26">
        <v>4</v>
      </c>
      <c r="I23" s="26">
        <v>4</v>
      </c>
      <c r="J23" s="26">
        <v>4</v>
      </c>
      <c r="K23" s="26">
        <v>4</v>
      </c>
      <c r="L23" s="26">
        <v>4</v>
      </c>
      <c r="M23" s="26">
        <v>4</v>
      </c>
      <c r="N23" s="26">
        <v>4</v>
      </c>
      <c r="O23" s="26">
        <v>4</v>
      </c>
      <c r="P23" s="26">
        <v>4</v>
      </c>
      <c r="Q23" s="26">
        <v>4</v>
      </c>
      <c r="R23" s="26">
        <v>4</v>
      </c>
      <c r="S23" s="26">
        <v>4</v>
      </c>
      <c r="T23" s="29">
        <v>4</v>
      </c>
      <c r="U23" s="29">
        <v>4</v>
      </c>
      <c r="V23" s="29">
        <v>4</v>
      </c>
      <c r="W23" s="29">
        <v>4</v>
      </c>
      <c r="X23" s="29">
        <v>4</v>
      </c>
      <c r="Y23" s="29">
        <v>4</v>
      </c>
    </row>
    <row r="24" spans="1:25" s="30" customFormat="1" ht="17">
      <c r="A24" s="32" t="s">
        <v>51</v>
      </c>
      <c r="B24" s="33">
        <v>5</v>
      </c>
      <c r="C24" s="33">
        <v>4</v>
      </c>
      <c r="D24" s="33">
        <v>4</v>
      </c>
      <c r="E24" s="33">
        <v>4</v>
      </c>
      <c r="F24" s="32" t="s">
        <v>52</v>
      </c>
      <c r="G24" s="26">
        <v>4</v>
      </c>
      <c r="H24" s="26">
        <v>3</v>
      </c>
      <c r="I24" s="26">
        <v>3</v>
      </c>
      <c r="J24" s="26">
        <v>3</v>
      </c>
      <c r="K24" s="26">
        <v>4</v>
      </c>
      <c r="L24" s="26">
        <v>4</v>
      </c>
      <c r="M24" s="26">
        <v>4</v>
      </c>
      <c r="N24" s="26">
        <v>3</v>
      </c>
      <c r="O24" s="26">
        <v>3</v>
      </c>
      <c r="P24" s="26">
        <v>3</v>
      </c>
      <c r="Q24" s="26">
        <v>3</v>
      </c>
      <c r="R24" s="26">
        <v>3</v>
      </c>
      <c r="S24" s="26">
        <v>4</v>
      </c>
      <c r="T24" s="29">
        <v>4</v>
      </c>
      <c r="U24" s="29">
        <v>4</v>
      </c>
      <c r="V24" s="29">
        <v>4</v>
      </c>
      <c r="W24" s="29">
        <v>4</v>
      </c>
      <c r="X24" s="29">
        <v>4</v>
      </c>
      <c r="Y24" s="29">
        <v>4</v>
      </c>
    </row>
    <row r="25" spans="1:25" s="30" customFormat="1" ht="17">
      <c r="A25" s="34" t="s">
        <v>53</v>
      </c>
      <c r="B25" s="33"/>
      <c r="C25" s="33"/>
      <c r="D25" s="33"/>
      <c r="E25" s="33"/>
      <c r="F25" s="3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9"/>
      <c r="U25" s="29"/>
      <c r="V25" s="29"/>
      <c r="W25" s="29"/>
      <c r="X25" s="29"/>
      <c r="Y25" s="29"/>
    </row>
    <row r="26" spans="1:25" s="39" customFormat="1" ht="21">
      <c r="A26" s="35" t="s">
        <v>54</v>
      </c>
      <c r="B26" s="36">
        <f>AVERAGE(B12:B24)</f>
        <v>4.6923076923076925</v>
      </c>
      <c r="C26" s="36">
        <f>AVERAGE(C12:C24)</f>
        <v>4.1538461538461542</v>
      </c>
      <c r="D26" s="36">
        <f>AVERAGE(D12:D24)</f>
        <v>4.3076923076923075</v>
      </c>
      <c r="E26" s="36">
        <f>AVERAGE(E12:E24)</f>
        <v>4.615384615384615</v>
      </c>
      <c r="F26" s="35" t="s">
        <v>54</v>
      </c>
      <c r="G26" s="37">
        <f t="shared" ref="G26:Y26" si="0">AVERAGE(G12:G24)</f>
        <v>3.5</v>
      </c>
      <c r="H26" s="37">
        <f t="shared" si="0"/>
        <v>3.523076923076923</v>
      </c>
      <c r="I26" s="38">
        <f t="shared" si="0"/>
        <v>3</v>
      </c>
      <c r="J26" s="38">
        <f t="shared" si="0"/>
        <v>2.8</v>
      </c>
      <c r="K26" s="37">
        <f t="shared" si="0"/>
        <v>3.6153846153846154</v>
      </c>
      <c r="L26" s="37">
        <f t="shared" si="0"/>
        <v>3.7692307692307692</v>
      </c>
      <c r="M26" s="37">
        <f t="shared" si="0"/>
        <v>3.2538461538461538</v>
      </c>
      <c r="N26" s="37">
        <f t="shared" si="0"/>
        <v>3.4076923076923076</v>
      </c>
      <c r="O26" s="37">
        <f t="shared" si="0"/>
        <v>3.3615384615384616</v>
      </c>
      <c r="P26" s="37">
        <f t="shared" si="0"/>
        <v>3.3307692307692305</v>
      </c>
      <c r="Q26" s="37">
        <f t="shared" si="0"/>
        <v>3.6538461538461537</v>
      </c>
      <c r="R26" s="37">
        <f t="shared" si="0"/>
        <v>3.1923076923076925</v>
      </c>
      <c r="S26" s="37">
        <f t="shared" si="0"/>
        <v>3.8846153846153846</v>
      </c>
      <c r="T26" s="37">
        <f t="shared" si="0"/>
        <v>3.5384615384615383</v>
      </c>
      <c r="U26" s="37">
        <f t="shared" si="0"/>
        <v>3.6538461538461537</v>
      </c>
      <c r="V26" s="37">
        <f t="shared" si="0"/>
        <v>3.8076923076923075</v>
      </c>
      <c r="W26" s="37">
        <f t="shared" si="0"/>
        <v>3.8076923076923075</v>
      </c>
      <c r="X26" s="37">
        <f t="shared" si="0"/>
        <v>3.7307692307692308</v>
      </c>
      <c r="Y26" s="37">
        <f t="shared" si="0"/>
        <v>3.5769230769230771</v>
      </c>
    </row>
    <row r="29" spans="1:25" ht="14">
      <c r="A29" s="2">
        <f ca="1">TODAY()</f>
        <v>41164</v>
      </c>
    </row>
    <row r="30" spans="1:25" ht="15">
      <c r="B30" s="7"/>
      <c r="C30" s="7"/>
    </row>
    <row r="63" spans="1:6" ht="36">
      <c r="A63" s="18" t="s">
        <v>10</v>
      </c>
      <c r="B63" s="19" t="s">
        <v>11</v>
      </c>
      <c r="C63" s="19" t="s">
        <v>12</v>
      </c>
      <c r="D63" s="19" t="s">
        <v>13</v>
      </c>
      <c r="E63" s="19" t="s">
        <v>14</v>
      </c>
      <c r="F63" s="40"/>
    </row>
    <row r="64" spans="1:6" ht="17">
      <c r="A64" s="41"/>
      <c r="B64" s="41">
        <v>4.7</v>
      </c>
      <c r="C64" s="41">
        <v>4.2</v>
      </c>
      <c r="D64" s="41">
        <v>4.3</v>
      </c>
      <c r="E64" s="41">
        <v>4.5999999999999996</v>
      </c>
    </row>
    <row r="65" spans="1:20" ht="11" customHeight="1"/>
    <row r="68" spans="1:20" ht="16" customHeight="1"/>
    <row r="69" spans="1:20" ht="7" hidden="1" customHeight="1"/>
    <row r="70" spans="1:20" ht="54" customHeight="1">
      <c r="B70" s="21" t="s">
        <v>16</v>
      </c>
      <c r="C70" s="21" t="s">
        <v>55</v>
      </c>
      <c r="D70" s="21" t="s">
        <v>56</v>
      </c>
      <c r="E70" s="21" t="s">
        <v>19</v>
      </c>
      <c r="F70" s="21" t="s">
        <v>20</v>
      </c>
      <c r="G70" s="21" t="s">
        <v>21</v>
      </c>
      <c r="H70" s="21" t="s">
        <v>22</v>
      </c>
      <c r="I70" s="21" t="s">
        <v>57</v>
      </c>
      <c r="J70" s="21" t="s">
        <v>58</v>
      </c>
      <c r="K70" s="21" t="s">
        <v>25</v>
      </c>
      <c r="L70" s="21" t="s">
        <v>26</v>
      </c>
      <c r="M70" s="21" t="s">
        <v>59</v>
      </c>
      <c r="N70" s="21" t="s">
        <v>28</v>
      </c>
      <c r="O70" s="21" t="s">
        <v>29</v>
      </c>
      <c r="P70" s="21" t="s">
        <v>30</v>
      </c>
      <c r="Q70" s="21" t="s">
        <v>31</v>
      </c>
      <c r="R70" s="21" t="s">
        <v>32</v>
      </c>
      <c r="S70" s="21" t="s">
        <v>33</v>
      </c>
      <c r="T70" s="21" t="s">
        <v>34</v>
      </c>
    </row>
    <row r="71" spans="1:20" ht="18">
      <c r="A71" s="42" t="s">
        <v>60</v>
      </c>
      <c r="B71" s="36">
        <v>3.8</v>
      </c>
      <c r="C71" s="36"/>
      <c r="D71" s="36">
        <v>3.8</v>
      </c>
      <c r="E71" s="36">
        <v>3.7</v>
      </c>
      <c r="F71" s="36"/>
      <c r="G71" s="36">
        <v>3.5</v>
      </c>
      <c r="H71" s="36">
        <v>3.3</v>
      </c>
      <c r="I71" s="36">
        <v>3.7</v>
      </c>
      <c r="J71" s="36"/>
      <c r="K71" s="36">
        <v>3.2</v>
      </c>
      <c r="L71" s="36">
        <v>3.4</v>
      </c>
      <c r="M71" s="36"/>
      <c r="N71" s="36"/>
      <c r="O71" s="36"/>
      <c r="P71" s="36"/>
      <c r="Q71" s="36">
        <v>2.7</v>
      </c>
      <c r="R71" s="36"/>
      <c r="S71" s="36"/>
      <c r="T71" s="36">
        <v>3.7</v>
      </c>
    </row>
    <row r="72" spans="1:20" ht="18">
      <c r="A72" s="43" t="s">
        <v>61</v>
      </c>
      <c r="B72" s="36">
        <v>3.5</v>
      </c>
      <c r="C72" s="36"/>
      <c r="D72" s="36">
        <v>3.6</v>
      </c>
      <c r="E72" s="36">
        <v>3.1</v>
      </c>
      <c r="F72" s="36"/>
      <c r="G72" s="36">
        <v>3.3</v>
      </c>
      <c r="H72" s="36">
        <v>3.4</v>
      </c>
      <c r="I72" s="36">
        <v>3.7</v>
      </c>
      <c r="J72" s="36"/>
      <c r="K72" s="36"/>
      <c r="L72" s="36">
        <v>3.3</v>
      </c>
      <c r="M72" s="36"/>
      <c r="N72" s="36"/>
      <c r="O72" s="36"/>
      <c r="P72" s="36"/>
      <c r="Q72" s="36">
        <v>3.3</v>
      </c>
      <c r="R72" s="36"/>
      <c r="S72" s="36"/>
      <c r="T72" s="36">
        <v>3.7</v>
      </c>
    </row>
    <row r="73" spans="1:20" ht="18">
      <c r="A73" s="44" t="s">
        <v>62</v>
      </c>
      <c r="B73" s="36">
        <v>3.4</v>
      </c>
      <c r="C73" s="36"/>
      <c r="D73" s="36">
        <v>3.1</v>
      </c>
      <c r="E73" s="36">
        <v>3</v>
      </c>
      <c r="F73" s="36"/>
      <c r="G73" s="36">
        <v>2.6</v>
      </c>
      <c r="H73" s="36">
        <v>2.7</v>
      </c>
      <c r="I73" s="36">
        <v>2.5</v>
      </c>
      <c r="J73" s="36"/>
      <c r="K73" s="36">
        <v>2.5</v>
      </c>
      <c r="L73" s="36">
        <v>3.4</v>
      </c>
      <c r="M73" s="36"/>
      <c r="N73" s="36"/>
      <c r="O73" s="36"/>
      <c r="P73" s="36"/>
      <c r="Q73" s="36">
        <v>3.5</v>
      </c>
      <c r="R73" s="36"/>
      <c r="S73" s="36"/>
      <c r="T73" s="36">
        <v>3.2</v>
      </c>
    </row>
    <row r="74" spans="1:20" ht="18">
      <c r="A74" s="45" t="s">
        <v>63</v>
      </c>
      <c r="B74" s="36">
        <v>3.7</v>
      </c>
      <c r="C74" s="36">
        <v>3.7</v>
      </c>
      <c r="D74" s="36">
        <v>3.7</v>
      </c>
      <c r="E74" s="36">
        <v>3.4</v>
      </c>
      <c r="F74" s="36">
        <v>3.4</v>
      </c>
      <c r="G74" s="36">
        <v>3.7</v>
      </c>
      <c r="H74" s="36">
        <v>3.5</v>
      </c>
      <c r="I74" s="36">
        <v>3.6</v>
      </c>
      <c r="J74" s="36">
        <v>3.5</v>
      </c>
      <c r="K74" s="36">
        <v>3.7</v>
      </c>
      <c r="L74" s="36">
        <v>3.3</v>
      </c>
      <c r="M74" s="36">
        <v>3.7</v>
      </c>
      <c r="N74" s="36">
        <v>3.7</v>
      </c>
      <c r="O74" s="36">
        <v>3.4</v>
      </c>
      <c r="P74" s="36">
        <v>3.7</v>
      </c>
      <c r="Q74" s="36">
        <v>3.4</v>
      </c>
      <c r="R74" s="36">
        <v>3.1</v>
      </c>
      <c r="S74" s="36">
        <v>3.7</v>
      </c>
      <c r="T74" s="36">
        <v>3.8</v>
      </c>
    </row>
    <row r="75" spans="1:20" ht="18">
      <c r="A75" s="46" t="s">
        <v>64</v>
      </c>
      <c r="B75" s="36">
        <v>3</v>
      </c>
      <c r="C75" s="36">
        <v>2.8</v>
      </c>
      <c r="D75" s="36">
        <v>2.5</v>
      </c>
      <c r="E75" s="36">
        <v>2.6</v>
      </c>
      <c r="F75" s="36">
        <v>3.3</v>
      </c>
      <c r="G75" s="36">
        <v>3.3</v>
      </c>
      <c r="H75" s="36">
        <v>2.8</v>
      </c>
      <c r="I75" s="36">
        <v>3.3</v>
      </c>
      <c r="J75" s="36">
        <v>2.9</v>
      </c>
      <c r="K75" s="36">
        <v>3</v>
      </c>
      <c r="L75" s="36">
        <v>3.2</v>
      </c>
      <c r="M75" s="36">
        <v>3.2</v>
      </c>
      <c r="N75" s="36">
        <v>3.6</v>
      </c>
      <c r="O75" s="36">
        <v>3.4</v>
      </c>
      <c r="P75" s="36">
        <v>3.7</v>
      </c>
      <c r="Q75" s="36">
        <v>3.7</v>
      </c>
      <c r="R75" s="36">
        <v>3.6</v>
      </c>
      <c r="S75" s="36">
        <v>3.5</v>
      </c>
      <c r="T75" s="36">
        <v>3.1</v>
      </c>
    </row>
    <row r="76" spans="1:20" ht="18">
      <c r="A76" s="47" t="s">
        <v>65</v>
      </c>
      <c r="B76" s="36">
        <v>3.9</v>
      </c>
      <c r="C76" s="36">
        <v>3.5</v>
      </c>
      <c r="D76" s="36">
        <v>3.1</v>
      </c>
      <c r="E76" s="36">
        <v>3.1</v>
      </c>
      <c r="F76" s="36">
        <v>4</v>
      </c>
      <c r="G76" s="36">
        <v>4</v>
      </c>
      <c r="H76" s="36">
        <v>3.8</v>
      </c>
      <c r="I76" s="36">
        <v>3.9</v>
      </c>
      <c r="J76" s="36">
        <v>3.3</v>
      </c>
      <c r="K76" s="36">
        <v>3.3</v>
      </c>
      <c r="L76" s="36">
        <v>2.8</v>
      </c>
      <c r="M76" s="36">
        <v>3.2</v>
      </c>
      <c r="N76" s="36">
        <v>3.7</v>
      </c>
      <c r="O76" s="36">
        <v>3.2</v>
      </c>
      <c r="P76" s="36">
        <v>3.5</v>
      </c>
      <c r="Q76" s="36">
        <v>3.3</v>
      </c>
      <c r="R76" s="36">
        <v>3.4</v>
      </c>
      <c r="S76" s="36">
        <v>3.5</v>
      </c>
      <c r="T76" s="36">
        <v>3.7</v>
      </c>
    </row>
    <row r="77" spans="1:20" ht="18">
      <c r="A77" s="48" t="s">
        <v>66</v>
      </c>
      <c r="B77" s="36">
        <v>3.5</v>
      </c>
      <c r="C77" s="36">
        <v>3.7</v>
      </c>
      <c r="D77" s="36">
        <v>3.6</v>
      </c>
      <c r="E77" s="36">
        <v>3.3</v>
      </c>
      <c r="F77" s="36">
        <v>3.3</v>
      </c>
      <c r="G77" s="36">
        <v>3.3</v>
      </c>
      <c r="H77" s="36">
        <v>3.3</v>
      </c>
      <c r="I77" s="36">
        <v>3.5</v>
      </c>
      <c r="J77" s="36">
        <v>3.2</v>
      </c>
      <c r="K77" s="36">
        <v>3.3</v>
      </c>
      <c r="L77" s="36">
        <v>3.6</v>
      </c>
      <c r="M77" s="36">
        <v>3.7</v>
      </c>
      <c r="N77" s="36">
        <v>3.8</v>
      </c>
      <c r="O77" s="36">
        <v>3.4</v>
      </c>
      <c r="P77" s="36">
        <v>3.6</v>
      </c>
      <c r="Q77" s="36">
        <v>3.4</v>
      </c>
      <c r="R77" s="36">
        <v>3.8</v>
      </c>
      <c r="S77" s="36">
        <v>3.4</v>
      </c>
      <c r="T77" s="36">
        <v>3.5</v>
      </c>
    </row>
    <row r="78" spans="1:20" ht="18">
      <c r="A78" s="49" t="s">
        <v>67</v>
      </c>
      <c r="B78" s="36">
        <v>3.8</v>
      </c>
      <c r="C78" s="36">
        <v>3.5</v>
      </c>
      <c r="D78" s="36">
        <v>3.7</v>
      </c>
      <c r="E78" s="36">
        <v>3.7</v>
      </c>
      <c r="F78" s="36">
        <v>3.2</v>
      </c>
      <c r="G78" s="36">
        <v>3.6</v>
      </c>
      <c r="H78" s="36">
        <v>3.6</v>
      </c>
      <c r="I78" s="36">
        <v>3.7</v>
      </c>
      <c r="J78" s="36">
        <v>3.6</v>
      </c>
      <c r="K78" s="36">
        <v>3.4</v>
      </c>
      <c r="L78" s="36">
        <v>3.2</v>
      </c>
      <c r="M78" s="36">
        <v>3.5</v>
      </c>
      <c r="N78" s="36">
        <v>3.7</v>
      </c>
      <c r="O78" s="36">
        <v>3.4</v>
      </c>
      <c r="P78" s="36">
        <v>3.8</v>
      </c>
      <c r="Q78" s="36">
        <v>3.4</v>
      </c>
      <c r="R78" s="36">
        <v>3.8</v>
      </c>
      <c r="S78" s="36">
        <v>3.7</v>
      </c>
      <c r="T78" s="36">
        <v>3.8</v>
      </c>
    </row>
    <row r="79" spans="1:20" ht="18">
      <c r="A79" s="50" t="s">
        <v>68</v>
      </c>
      <c r="B79" s="36">
        <v>3.5</v>
      </c>
      <c r="C79" s="36">
        <v>3.5</v>
      </c>
      <c r="D79" s="36">
        <v>3</v>
      </c>
      <c r="E79" s="36">
        <v>2.8</v>
      </c>
      <c r="F79" s="36">
        <v>3.6</v>
      </c>
      <c r="G79" s="36">
        <v>3.8</v>
      </c>
      <c r="H79" s="36">
        <v>3.3</v>
      </c>
      <c r="I79" s="36">
        <v>3.4</v>
      </c>
      <c r="J79" s="36">
        <v>3.4</v>
      </c>
      <c r="K79" s="36">
        <v>3.3</v>
      </c>
      <c r="L79" s="36">
        <v>3.7</v>
      </c>
      <c r="M79" s="36">
        <v>3.2</v>
      </c>
      <c r="N79" s="36">
        <v>3.9</v>
      </c>
      <c r="O79" s="36">
        <v>3.5</v>
      </c>
      <c r="P79" s="36">
        <v>3.7</v>
      </c>
      <c r="Q79" s="36">
        <v>3.8</v>
      </c>
      <c r="R79" s="36">
        <v>3.8</v>
      </c>
      <c r="S79" s="36">
        <v>3.7</v>
      </c>
      <c r="T79" s="36">
        <v>3.6</v>
      </c>
    </row>
    <row r="82" spans="1:20" ht="52">
      <c r="B82" s="21" t="s">
        <v>16</v>
      </c>
      <c r="C82" s="21" t="s">
        <v>55</v>
      </c>
      <c r="D82" s="21" t="s">
        <v>56</v>
      </c>
      <c r="E82" s="21" t="s">
        <v>19</v>
      </c>
      <c r="F82" s="21" t="s">
        <v>20</v>
      </c>
      <c r="G82" s="21" t="s">
        <v>21</v>
      </c>
      <c r="H82" s="21" t="s">
        <v>22</v>
      </c>
      <c r="I82" s="21" t="s">
        <v>57</v>
      </c>
      <c r="J82" s="21" t="s">
        <v>58</v>
      </c>
      <c r="K82" s="21" t="s">
        <v>25</v>
      </c>
      <c r="L82" s="21" t="s">
        <v>26</v>
      </c>
      <c r="M82" s="21" t="s">
        <v>59</v>
      </c>
      <c r="N82" s="21" t="s">
        <v>28</v>
      </c>
      <c r="O82" s="21" t="s">
        <v>29</v>
      </c>
      <c r="P82" s="21" t="s">
        <v>30</v>
      </c>
      <c r="Q82" s="21" t="s">
        <v>31</v>
      </c>
      <c r="R82" s="21" t="s">
        <v>32</v>
      </c>
      <c r="S82" s="21" t="s">
        <v>33</v>
      </c>
      <c r="T82" s="21" t="s">
        <v>34</v>
      </c>
    </row>
    <row r="83" spans="1:20" ht="18">
      <c r="B83" s="51">
        <v>3.5</v>
      </c>
      <c r="C83" s="51">
        <v>3.5</v>
      </c>
      <c r="D83" s="51">
        <v>3</v>
      </c>
      <c r="E83" s="51">
        <v>2.8</v>
      </c>
      <c r="F83" s="51">
        <v>3.6</v>
      </c>
      <c r="G83" s="51">
        <v>3.8</v>
      </c>
      <c r="H83" s="51">
        <v>3.3</v>
      </c>
      <c r="I83" s="51">
        <v>3.4</v>
      </c>
      <c r="J83" s="51">
        <v>3.4</v>
      </c>
      <c r="K83" s="51">
        <v>3.3</v>
      </c>
      <c r="L83" s="51">
        <v>3.7</v>
      </c>
      <c r="M83" s="51">
        <v>3.2</v>
      </c>
      <c r="N83" s="51">
        <v>3.9</v>
      </c>
      <c r="O83" s="51">
        <v>3.5</v>
      </c>
      <c r="P83" s="51">
        <v>3.7</v>
      </c>
      <c r="Q83" s="51">
        <v>3.8</v>
      </c>
      <c r="R83" s="51">
        <v>3.8</v>
      </c>
      <c r="S83" s="51">
        <v>3.7</v>
      </c>
      <c r="T83" s="51">
        <v>3.6</v>
      </c>
    </row>
    <row r="91" spans="1:20" ht="18">
      <c r="A91" s="42"/>
    </row>
    <row r="92" spans="1:20" ht="18">
      <c r="A92" s="43"/>
    </row>
    <row r="93" spans="1:20" ht="18">
      <c r="A93" s="44"/>
    </row>
    <row r="94" spans="1:20" ht="18">
      <c r="A94" s="45"/>
    </row>
    <row r="95" spans="1:20" ht="18">
      <c r="A95" s="46"/>
    </row>
  </sheetData>
  <phoneticPr fontId="36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workbookViewId="0">
      <selection activeCell="F18" sqref="F18"/>
    </sheetView>
  </sheetViews>
  <sheetFormatPr baseColWidth="10" defaultColWidth="15.6640625" defaultRowHeight="12" x14ac:dyDescent="0"/>
  <cols>
    <col min="1" max="1" width="18" customWidth="1"/>
    <col min="2" max="3" width="15.1640625" customWidth="1"/>
    <col min="4" max="4" width="14.83203125" customWidth="1"/>
    <col min="5" max="5" width="16" customWidth="1"/>
    <col min="6" max="6" width="14.83203125" customWidth="1"/>
    <col min="7" max="7" width="18.6640625" customWidth="1"/>
    <col min="8" max="8" width="17" customWidth="1"/>
    <col min="9" max="9" width="14.5" customWidth="1"/>
    <col min="10" max="10" width="15.6640625" customWidth="1"/>
    <col min="11" max="11" width="13.5" customWidth="1"/>
    <col min="12" max="12" width="11.83203125" customWidth="1"/>
    <col min="13" max="13" width="13.5" customWidth="1"/>
    <col min="14" max="14" width="12" customWidth="1"/>
    <col min="15" max="15" width="15.6640625" customWidth="1"/>
    <col min="16" max="16" width="13.1640625" customWidth="1"/>
    <col min="17" max="17" width="14" customWidth="1"/>
    <col min="18" max="18" width="13.5" customWidth="1"/>
    <col min="19" max="19" width="14.5" customWidth="1"/>
    <col min="20" max="20" width="11.6640625" customWidth="1"/>
    <col min="21" max="21" width="13" customWidth="1"/>
  </cols>
  <sheetData>
    <row r="1" spans="1:26" ht="27" customHeight="1">
      <c r="A1" s="52">
        <v>41164</v>
      </c>
    </row>
    <row r="2" spans="1:26" ht="22">
      <c r="A2" s="53" t="s">
        <v>69</v>
      </c>
      <c r="B2" s="54"/>
      <c r="C2" s="54"/>
      <c r="D2" s="55"/>
      <c r="E2" s="54"/>
      <c r="F2" s="56"/>
      <c r="G2" s="56"/>
      <c r="H2" s="57"/>
      <c r="I2" s="56"/>
    </row>
    <row r="3" spans="1:26" ht="23" customHeight="1">
      <c r="A3" s="58" t="s">
        <v>70</v>
      </c>
      <c r="B3" s="54"/>
      <c r="C3" s="54"/>
      <c r="D3" s="55"/>
      <c r="E3" s="54"/>
      <c r="F3" s="56"/>
      <c r="G3" s="56"/>
      <c r="H3" s="57"/>
      <c r="I3" s="56"/>
    </row>
    <row r="4" spans="1:26" ht="23" customHeight="1">
      <c r="A4" s="59"/>
      <c r="B4" s="57"/>
      <c r="C4" s="57"/>
      <c r="D4" s="56"/>
      <c r="E4" s="57"/>
      <c r="F4" s="56"/>
      <c r="G4" s="56"/>
      <c r="H4" s="57"/>
      <c r="I4" s="56"/>
    </row>
    <row r="5" spans="1:26" ht="23" customHeight="1" thickBot="1">
      <c r="A5" s="59"/>
      <c r="B5" s="57"/>
      <c r="C5" s="57"/>
      <c r="D5" s="56"/>
      <c r="E5" s="57"/>
      <c r="F5" s="56"/>
      <c r="G5" s="56"/>
      <c r="H5" s="57"/>
      <c r="I5" s="56"/>
    </row>
    <row r="6" spans="1:26" ht="18" thickBot="1">
      <c r="A6" s="60" t="s">
        <v>9</v>
      </c>
      <c r="B6" s="61">
        <v>1</v>
      </c>
      <c r="C6" s="61">
        <v>2</v>
      </c>
      <c r="D6" s="61">
        <v>3</v>
      </c>
      <c r="E6" s="61">
        <v>4</v>
      </c>
      <c r="F6" s="62">
        <v>5</v>
      </c>
      <c r="G6" s="63"/>
      <c r="H6" s="17">
        <v>1</v>
      </c>
      <c r="I6" s="17">
        <v>2</v>
      </c>
      <c r="J6" s="17">
        <v>3</v>
      </c>
      <c r="K6" s="17">
        <v>4</v>
      </c>
      <c r="L6" s="17">
        <v>5</v>
      </c>
      <c r="M6" s="17">
        <v>6</v>
      </c>
      <c r="N6" s="17">
        <v>7</v>
      </c>
      <c r="O6" s="17">
        <v>8</v>
      </c>
      <c r="P6" s="17">
        <v>9</v>
      </c>
      <c r="Q6" s="17">
        <v>10</v>
      </c>
      <c r="R6" s="17">
        <v>11</v>
      </c>
      <c r="S6" s="17">
        <v>12</v>
      </c>
      <c r="T6" s="17">
        <v>13</v>
      </c>
      <c r="U6" s="17">
        <v>14</v>
      </c>
    </row>
    <row r="7" spans="1:26" s="22" customFormat="1" ht="52">
      <c r="A7" s="64" t="s">
        <v>10</v>
      </c>
      <c r="B7" s="65" t="s">
        <v>11</v>
      </c>
      <c r="C7" s="65" t="s">
        <v>12</v>
      </c>
      <c r="D7" s="65" t="s">
        <v>13</v>
      </c>
      <c r="E7" s="65" t="s">
        <v>14</v>
      </c>
      <c r="F7" s="66" t="s">
        <v>71</v>
      </c>
      <c r="G7" s="67" t="s">
        <v>15</v>
      </c>
      <c r="H7" s="68" t="s">
        <v>72</v>
      </c>
      <c r="I7" s="21" t="s">
        <v>73</v>
      </c>
      <c r="J7" s="21" t="s">
        <v>56</v>
      </c>
      <c r="K7" s="21" t="s">
        <v>19</v>
      </c>
      <c r="L7" s="21" t="s">
        <v>21</v>
      </c>
      <c r="M7" s="21" t="s">
        <v>22</v>
      </c>
      <c r="N7" s="21" t="s">
        <v>57</v>
      </c>
      <c r="O7" s="21" t="s">
        <v>74</v>
      </c>
      <c r="P7" s="21" t="s">
        <v>25</v>
      </c>
      <c r="Q7" s="21" t="s">
        <v>75</v>
      </c>
      <c r="R7" s="21" t="s">
        <v>76</v>
      </c>
      <c r="S7" s="21" t="s">
        <v>77</v>
      </c>
      <c r="T7" s="21" t="s">
        <v>78</v>
      </c>
      <c r="U7" s="21" t="s">
        <v>79</v>
      </c>
    </row>
    <row r="8" spans="1:26" s="22" customFormat="1" ht="33.75" customHeight="1">
      <c r="A8" s="69" t="s">
        <v>80</v>
      </c>
      <c r="B8" s="70">
        <v>4.5999999999999996</v>
      </c>
      <c r="C8" s="70">
        <v>4.2</v>
      </c>
      <c r="D8" s="70">
        <v>3.4</v>
      </c>
      <c r="E8" s="70">
        <v>4</v>
      </c>
      <c r="F8" s="71">
        <v>4</v>
      </c>
      <c r="G8" s="72" t="s">
        <v>80</v>
      </c>
      <c r="H8" s="73">
        <v>3.4</v>
      </c>
      <c r="I8" s="74">
        <v>3.1</v>
      </c>
      <c r="J8" s="74">
        <v>3.4</v>
      </c>
      <c r="K8" s="74">
        <v>3.3</v>
      </c>
      <c r="L8" s="74">
        <v>3.5</v>
      </c>
      <c r="M8" s="74">
        <v>3.2</v>
      </c>
      <c r="N8" s="74">
        <v>3.3</v>
      </c>
      <c r="O8" s="74">
        <v>3.4</v>
      </c>
      <c r="P8" s="74">
        <v>3.1</v>
      </c>
      <c r="Q8" s="74">
        <v>2.6</v>
      </c>
      <c r="R8" s="74">
        <v>2.2000000000000002</v>
      </c>
      <c r="S8" s="74">
        <v>3.3</v>
      </c>
      <c r="T8" s="74">
        <v>3.4</v>
      </c>
      <c r="U8" s="74">
        <v>2.9</v>
      </c>
    </row>
    <row r="9" spans="1:26" s="22" customFormat="1" ht="35.25" customHeight="1">
      <c r="A9" s="69" t="s">
        <v>81</v>
      </c>
      <c r="B9" s="75">
        <v>4.8</v>
      </c>
      <c r="C9" s="70">
        <v>4.5999999999999996</v>
      </c>
      <c r="D9" s="70">
        <v>3.5</v>
      </c>
      <c r="E9" s="70">
        <v>4.7</v>
      </c>
      <c r="F9" s="71">
        <v>4.4000000000000004</v>
      </c>
      <c r="G9" s="72" t="s">
        <v>81</v>
      </c>
      <c r="H9" s="73">
        <v>3.8</v>
      </c>
      <c r="I9" s="74">
        <v>2.9</v>
      </c>
      <c r="J9" s="74">
        <v>3.7</v>
      </c>
      <c r="K9" s="74">
        <v>3.5</v>
      </c>
      <c r="L9" s="74">
        <v>3.4</v>
      </c>
      <c r="M9" s="74">
        <v>3.4</v>
      </c>
      <c r="N9" s="74">
        <v>3.7</v>
      </c>
      <c r="O9" s="74">
        <v>3.6</v>
      </c>
      <c r="P9" s="74">
        <v>3.2</v>
      </c>
      <c r="Q9" s="74">
        <v>2.7</v>
      </c>
      <c r="R9" s="74">
        <v>3.1</v>
      </c>
      <c r="S9" s="74">
        <v>3.6</v>
      </c>
      <c r="T9" s="74">
        <v>3.5</v>
      </c>
      <c r="U9" s="74">
        <v>2.6</v>
      </c>
    </row>
    <row r="10" spans="1:26" s="39" customFormat="1" ht="45.75" customHeight="1">
      <c r="A10" s="69" t="s">
        <v>82</v>
      </c>
      <c r="B10" s="75">
        <v>4.8</v>
      </c>
      <c r="C10" s="70">
        <v>4.5</v>
      </c>
      <c r="D10" s="70">
        <v>4.3</v>
      </c>
      <c r="E10" s="70">
        <v>4.5999999999999996</v>
      </c>
      <c r="F10" s="71">
        <v>4.4000000000000004</v>
      </c>
      <c r="G10" s="72" t="s">
        <v>82</v>
      </c>
      <c r="H10" s="76">
        <v>3.6</v>
      </c>
      <c r="I10" s="77">
        <v>2.6</v>
      </c>
      <c r="J10" s="77">
        <v>3.5</v>
      </c>
      <c r="K10" s="77">
        <v>3.3</v>
      </c>
      <c r="L10" s="77">
        <v>3.6</v>
      </c>
      <c r="M10" s="77">
        <v>3.3</v>
      </c>
      <c r="N10" s="77">
        <v>3.6</v>
      </c>
      <c r="O10" s="77">
        <v>3.5</v>
      </c>
      <c r="P10" s="77">
        <v>3.2</v>
      </c>
      <c r="Q10" s="77">
        <v>3.1</v>
      </c>
      <c r="R10" s="77">
        <v>3.3</v>
      </c>
      <c r="S10" s="77">
        <v>3.5</v>
      </c>
      <c r="T10" s="77">
        <v>3.3</v>
      </c>
      <c r="U10" s="77">
        <v>2.5</v>
      </c>
    </row>
    <row r="11" spans="1:26" ht="36.75" customHeight="1">
      <c r="A11" s="69" t="s">
        <v>83</v>
      </c>
      <c r="B11" s="75">
        <v>4.8</v>
      </c>
      <c r="C11" s="78">
        <v>4.9000000000000004</v>
      </c>
      <c r="D11" s="70">
        <v>4.5</v>
      </c>
      <c r="E11" s="70">
        <v>4.5999999999999996</v>
      </c>
      <c r="F11" s="71">
        <v>3.4</v>
      </c>
      <c r="G11" s="72" t="s">
        <v>83</v>
      </c>
      <c r="H11" s="76">
        <v>3.8</v>
      </c>
      <c r="I11" s="77">
        <v>3.1</v>
      </c>
      <c r="J11" s="37">
        <v>3.8</v>
      </c>
      <c r="K11" s="77">
        <v>3.7</v>
      </c>
      <c r="L11" s="77">
        <v>3.5</v>
      </c>
      <c r="M11" s="77">
        <v>3.3</v>
      </c>
      <c r="N11" s="77">
        <v>3.7</v>
      </c>
      <c r="O11" s="77">
        <v>3.4</v>
      </c>
      <c r="P11" s="77">
        <v>3.2</v>
      </c>
      <c r="Q11" s="77">
        <v>3.4</v>
      </c>
      <c r="R11" s="77">
        <v>2.7</v>
      </c>
      <c r="S11" s="77">
        <v>3.5</v>
      </c>
      <c r="T11" s="77">
        <v>3.7</v>
      </c>
      <c r="U11" s="77">
        <v>3</v>
      </c>
    </row>
    <row r="12" spans="1:26" ht="36" customHeight="1">
      <c r="A12" s="69" t="s">
        <v>84</v>
      </c>
      <c r="B12" s="70">
        <v>4.5999999999999996</v>
      </c>
      <c r="C12" s="70">
        <v>4.5</v>
      </c>
      <c r="D12" s="70">
        <v>4.3</v>
      </c>
      <c r="E12" s="70">
        <v>4.5</v>
      </c>
      <c r="F12" s="71">
        <v>4.5</v>
      </c>
      <c r="G12" s="72" t="s">
        <v>84</v>
      </c>
      <c r="H12" s="76">
        <v>3.5</v>
      </c>
      <c r="I12" s="77">
        <v>3.2</v>
      </c>
      <c r="J12" s="77">
        <v>3.6</v>
      </c>
      <c r="K12" s="77">
        <v>3.1</v>
      </c>
      <c r="L12" s="77">
        <v>3.4</v>
      </c>
      <c r="M12" s="77">
        <v>3.3</v>
      </c>
      <c r="N12" s="77">
        <v>3.7</v>
      </c>
      <c r="O12" s="77">
        <v>3.5</v>
      </c>
      <c r="P12" s="77" t="s">
        <v>43</v>
      </c>
      <c r="Q12" s="77">
        <v>3.3</v>
      </c>
      <c r="R12" s="77">
        <v>3.3</v>
      </c>
      <c r="S12" s="77">
        <v>3.7</v>
      </c>
      <c r="T12" s="77">
        <v>3</v>
      </c>
      <c r="U12" s="77">
        <v>2.4</v>
      </c>
    </row>
    <row r="13" spans="1:26" ht="33" customHeight="1">
      <c r="A13" s="69" t="s">
        <v>62</v>
      </c>
      <c r="B13" s="70">
        <v>4.2</v>
      </c>
      <c r="C13" s="79">
        <v>3</v>
      </c>
      <c r="D13" s="70">
        <v>4.0999999999999996</v>
      </c>
      <c r="E13" s="70">
        <v>3.9</v>
      </c>
      <c r="F13" s="71">
        <v>4.4000000000000004</v>
      </c>
      <c r="G13" s="72" t="s">
        <v>62</v>
      </c>
      <c r="H13" s="76">
        <v>3.4</v>
      </c>
      <c r="I13" s="77">
        <v>2.6</v>
      </c>
      <c r="J13" s="77">
        <v>3.1</v>
      </c>
      <c r="K13" s="77">
        <v>3</v>
      </c>
      <c r="L13" s="77">
        <v>2.6</v>
      </c>
      <c r="M13" s="77">
        <v>2.7</v>
      </c>
      <c r="N13" s="77">
        <v>2.5</v>
      </c>
      <c r="O13" s="77">
        <v>2.5</v>
      </c>
      <c r="P13" s="77">
        <v>2.5</v>
      </c>
      <c r="Q13" s="77">
        <v>3.4</v>
      </c>
      <c r="R13" s="77">
        <v>3.5</v>
      </c>
      <c r="S13" s="77">
        <v>3.2</v>
      </c>
      <c r="T13" s="77">
        <v>3</v>
      </c>
      <c r="U13" s="77">
        <v>2</v>
      </c>
    </row>
    <row r="14" spans="1:26" ht="39.75" customHeight="1">
      <c r="A14" s="69" t="s">
        <v>63</v>
      </c>
      <c r="B14" s="78">
        <v>4.9000000000000004</v>
      </c>
      <c r="C14" s="70">
        <v>4.7</v>
      </c>
      <c r="D14" s="70">
        <v>4.5</v>
      </c>
      <c r="E14" s="70">
        <v>4.5</v>
      </c>
      <c r="F14" s="71" t="s">
        <v>88</v>
      </c>
      <c r="G14" s="72" t="s">
        <v>63</v>
      </c>
      <c r="H14" s="80">
        <v>3.7</v>
      </c>
      <c r="I14" s="37">
        <v>3.7</v>
      </c>
      <c r="J14" s="37">
        <v>3.7</v>
      </c>
      <c r="K14" s="81">
        <v>3.4</v>
      </c>
      <c r="L14" s="81">
        <v>3.4</v>
      </c>
      <c r="M14" s="81">
        <v>3.7</v>
      </c>
      <c r="N14" s="81">
        <v>3.5</v>
      </c>
      <c r="O14" s="81">
        <v>3.6</v>
      </c>
      <c r="P14" s="81">
        <v>3.5</v>
      </c>
      <c r="Q14" s="81">
        <v>3.7</v>
      </c>
      <c r="R14" s="81">
        <v>3.3</v>
      </c>
      <c r="S14" s="81">
        <v>3.7</v>
      </c>
      <c r="T14" s="81">
        <v>3.7</v>
      </c>
      <c r="U14" s="81">
        <v>3.4</v>
      </c>
      <c r="V14" s="81">
        <v>3.7</v>
      </c>
      <c r="W14" s="81">
        <v>3.4</v>
      </c>
      <c r="X14" s="81">
        <v>3.1</v>
      </c>
      <c r="Y14" s="81">
        <v>3.7</v>
      </c>
      <c r="Z14" s="81">
        <v>3.8</v>
      </c>
    </row>
    <row r="15" spans="1:26" ht="39.75" customHeight="1">
      <c r="A15" s="69" t="s">
        <v>64</v>
      </c>
      <c r="B15" s="70">
        <v>4</v>
      </c>
      <c r="C15" s="70">
        <v>3.8</v>
      </c>
      <c r="D15" s="70">
        <v>4.3</v>
      </c>
      <c r="E15" s="70">
        <v>4.5999999999999996</v>
      </c>
      <c r="F15" s="71" t="s">
        <v>89</v>
      </c>
      <c r="G15" s="72" t="s">
        <v>64</v>
      </c>
      <c r="H15" s="80">
        <v>3</v>
      </c>
      <c r="I15" s="81">
        <v>2.8</v>
      </c>
      <c r="J15" s="81">
        <v>2.5</v>
      </c>
      <c r="K15" s="81">
        <v>2.6</v>
      </c>
      <c r="L15" s="81">
        <v>3.3</v>
      </c>
      <c r="M15" s="81">
        <v>3.3</v>
      </c>
      <c r="N15" s="81">
        <v>2.8</v>
      </c>
      <c r="O15" s="81">
        <v>3.3</v>
      </c>
      <c r="P15" s="81">
        <v>2.9</v>
      </c>
      <c r="Q15" s="81">
        <v>3</v>
      </c>
      <c r="R15" s="81">
        <v>3.2</v>
      </c>
      <c r="S15" s="81">
        <v>3.2</v>
      </c>
      <c r="T15" s="81">
        <v>3.6</v>
      </c>
      <c r="U15" s="81">
        <v>3.4</v>
      </c>
      <c r="V15" s="81">
        <v>3.7</v>
      </c>
      <c r="W15" s="81">
        <v>3.7</v>
      </c>
      <c r="X15" s="81">
        <v>3.6</v>
      </c>
      <c r="Y15" s="81">
        <v>3.5</v>
      </c>
      <c r="Z15" s="81">
        <v>3.1</v>
      </c>
    </row>
    <row r="16" spans="1:26" ht="39.75" customHeight="1">
      <c r="A16" s="82" t="s">
        <v>65</v>
      </c>
      <c r="B16" s="83">
        <v>5</v>
      </c>
      <c r="C16" s="75">
        <v>4.8</v>
      </c>
      <c r="D16" s="70">
        <v>3.6</v>
      </c>
      <c r="E16" s="70">
        <v>4.4000000000000004</v>
      </c>
      <c r="F16" s="84" t="s">
        <v>90</v>
      </c>
      <c r="G16" s="72" t="s">
        <v>65</v>
      </c>
      <c r="H16" s="80">
        <v>3.9</v>
      </c>
      <c r="I16" s="81">
        <v>3.5</v>
      </c>
      <c r="J16" s="81">
        <v>3.1</v>
      </c>
      <c r="K16" s="81">
        <v>3.1</v>
      </c>
      <c r="L16" s="85">
        <v>4</v>
      </c>
      <c r="M16" s="85">
        <v>4</v>
      </c>
      <c r="N16" s="81">
        <v>3.8</v>
      </c>
      <c r="O16" s="81">
        <v>3.9</v>
      </c>
      <c r="P16" s="81">
        <v>3.3</v>
      </c>
      <c r="Q16" s="81">
        <v>3.3</v>
      </c>
      <c r="R16" s="81">
        <v>2.8</v>
      </c>
      <c r="S16" s="81">
        <v>3.2</v>
      </c>
      <c r="T16" s="81">
        <v>3.7</v>
      </c>
      <c r="U16" s="81">
        <v>3.2</v>
      </c>
      <c r="V16" s="81">
        <v>3.5</v>
      </c>
      <c r="W16" s="81">
        <v>3.3</v>
      </c>
      <c r="X16" s="81">
        <v>3.4</v>
      </c>
      <c r="Y16" s="81">
        <v>3.5</v>
      </c>
      <c r="Z16" s="81">
        <v>3.7</v>
      </c>
    </row>
    <row r="17" spans="1:26" ht="39.75" customHeight="1" thickBot="1">
      <c r="A17" s="86" t="s">
        <v>66</v>
      </c>
      <c r="B17" s="87">
        <v>4.5999999999999996</v>
      </c>
      <c r="C17" s="87">
        <v>4</v>
      </c>
      <c r="D17" s="88">
        <v>4.5999999999999996</v>
      </c>
      <c r="E17" s="89">
        <v>4.8</v>
      </c>
      <c r="F17" s="84" t="s">
        <v>91</v>
      </c>
      <c r="G17" s="72" t="s">
        <v>66</v>
      </c>
      <c r="H17" s="80">
        <v>3.5</v>
      </c>
      <c r="I17" s="37">
        <v>3.7</v>
      </c>
      <c r="J17" s="81">
        <v>3.6</v>
      </c>
      <c r="K17" s="81">
        <v>3.3</v>
      </c>
      <c r="L17" s="81">
        <v>3.3</v>
      </c>
      <c r="M17" s="81">
        <v>3.3</v>
      </c>
      <c r="N17" s="81">
        <v>3.3</v>
      </c>
      <c r="O17" s="81">
        <v>3.5</v>
      </c>
      <c r="P17" s="81">
        <v>3.2</v>
      </c>
      <c r="Q17" s="81">
        <v>3.3</v>
      </c>
      <c r="R17" s="81">
        <v>3.6</v>
      </c>
      <c r="S17" s="81">
        <v>3.7</v>
      </c>
      <c r="T17" s="81">
        <v>3.8</v>
      </c>
      <c r="U17" s="81">
        <v>3.4</v>
      </c>
      <c r="V17" s="81">
        <v>3.6</v>
      </c>
      <c r="W17" s="90">
        <v>3.4</v>
      </c>
      <c r="X17" s="81">
        <v>3.8</v>
      </c>
      <c r="Y17" s="90">
        <v>3.4</v>
      </c>
      <c r="Z17" s="81">
        <v>3.5</v>
      </c>
    </row>
    <row r="18" spans="1:26" ht="39.75" customHeight="1">
      <c r="A18" s="86" t="s">
        <v>85</v>
      </c>
      <c r="B18" s="91">
        <v>4.7</v>
      </c>
      <c r="C18" s="91">
        <v>4.7</v>
      </c>
      <c r="D18" s="92">
        <v>4.0999999999999996</v>
      </c>
      <c r="E18" s="92">
        <v>4.7</v>
      </c>
      <c r="F18" s="84"/>
      <c r="G18" s="93" t="s">
        <v>85</v>
      </c>
      <c r="H18" s="81">
        <v>3.8</v>
      </c>
      <c r="I18" s="81">
        <v>3.5</v>
      </c>
      <c r="J18" s="81">
        <v>3.7</v>
      </c>
      <c r="K18" s="81">
        <v>3.7</v>
      </c>
      <c r="L18" s="81">
        <v>3.2</v>
      </c>
      <c r="M18" s="81">
        <v>3.6</v>
      </c>
      <c r="N18" s="81">
        <v>3.6</v>
      </c>
      <c r="O18" s="81">
        <v>3.7</v>
      </c>
      <c r="P18" s="81">
        <v>3.6</v>
      </c>
      <c r="Q18" s="81">
        <v>3.4</v>
      </c>
      <c r="R18" s="81">
        <v>3.2</v>
      </c>
      <c r="S18" s="81">
        <v>3.5</v>
      </c>
      <c r="T18" s="81">
        <v>3.7</v>
      </c>
      <c r="U18" s="81">
        <v>3.4</v>
      </c>
      <c r="V18" s="81">
        <v>3.8</v>
      </c>
      <c r="W18" s="81">
        <v>3.4</v>
      </c>
      <c r="X18" s="81">
        <v>3.8</v>
      </c>
      <c r="Y18" s="81">
        <v>3.7</v>
      </c>
      <c r="Z18" s="81">
        <v>3.8</v>
      </c>
    </row>
    <row r="19" spans="1:26" ht="39.75" customHeight="1">
      <c r="A19" s="86" t="s">
        <v>68</v>
      </c>
      <c r="B19" s="91">
        <v>4.7</v>
      </c>
      <c r="C19" s="91">
        <v>4.2</v>
      </c>
      <c r="D19" s="92">
        <v>4.3</v>
      </c>
      <c r="E19" s="92">
        <v>4.5999999999999996</v>
      </c>
      <c r="F19" s="84"/>
      <c r="G19" s="93" t="s">
        <v>68</v>
      </c>
      <c r="H19" s="81">
        <v>3.5</v>
      </c>
      <c r="I19" s="81">
        <v>3.5</v>
      </c>
      <c r="J19" s="81">
        <v>3</v>
      </c>
      <c r="K19" s="81">
        <v>2.8</v>
      </c>
      <c r="L19" s="81">
        <v>3.6</v>
      </c>
      <c r="M19" s="37">
        <v>3.8</v>
      </c>
      <c r="N19" s="81">
        <v>3.3</v>
      </c>
      <c r="O19" s="81">
        <v>3.4</v>
      </c>
      <c r="P19" s="81">
        <v>3.4</v>
      </c>
      <c r="Q19" s="81">
        <v>3.3</v>
      </c>
      <c r="R19" s="81">
        <v>3.7</v>
      </c>
      <c r="S19" s="81">
        <v>3.2</v>
      </c>
      <c r="T19" s="37">
        <v>3.9</v>
      </c>
      <c r="U19" s="81">
        <v>3.5</v>
      </c>
      <c r="V19" s="81">
        <v>3.7</v>
      </c>
      <c r="W19" s="81">
        <v>3.8</v>
      </c>
      <c r="X19" s="81">
        <v>3.8</v>
      </c>
      <c r="Y19" s="81">
        <v>3.7</v>
      </c>
      <c r="Z19" s="81">
        <v>3.6</v>
      </c>
    </row>
    <row r="20" spans="1:26" ht="56" customHeight="1">
      <c r="A20" s="94" t="s">
        <v>86</v>
      </c>
      <c r="B20" s="95">
        <f>AVERAGE(B8:B19)</f>
        <v>4.6416666666666675</v>
      </c>
      <c r="C20" s="95">
        <f>AVERAGE(C8:C19)</f>
        <v>4.3250000000000002</v>
      </c>
      <c r="D20" s="95">
        <f>AVERAGE(D8:D19)</f>
        <v>4.125</v>
      </c>
      <c r="E20" s="95">
        <f>AVERAGE(E8:E19)</f>
        <v>4.4916666666666663</v>
      </c>
      <c r="F20" s="70"/>
      <c r="G20" s="94" t="s">
        <v>86</v>
      </c>
      <c r="H20" s="95">
        <f>AVERAGE(H14:H19)</f>
        <v>3.5666666666666664</v>
      </c>
      <c r="I20" s="95">
        <f>AVERAGE(I14:I19)</f>
        <v>3.4499999999999997</v>
      </c>
      <c r="J20" s="95">
        <f>AVERAGE(J14:J19)</f>
        <v>3.2666666666666671</v>
      </c>
      <c r="K20" s="95">
        <f>AVERAGE(K14:K19)</f>
        <v>3.15</v>
      </c>
      <c r="L20" s="95">
        <f t="shared" ref="L20:R20" si="0">AVERAGE(L14:L19)</f>
        <v>3.4666666666666668</v>
      </c>
      <c r="M20" s="95">
        <f t="shared" si="0"/>
        <v>3.6166666666666671</v>
      </c>
      <c r="N20" s="95">
        <f t="shared" si="0"/>
        <v>3.3833333333333333</v>
      </c>
      <c r="O20" s="95">
        <f t="shared" si="0"/>
        <v>3.5666666666666664</v>
      </c>
      <c r="P20" s="95">
        <f t="shared" si="0"/>
        <v>3.3166666666666664</v>
      </c>
      <c r="Q20" s="95">
        <f t="shared" si="0"/>
        <v>3.3333333333333335</v>
      </c>
      <c r="R20" s="95">
        <f t="shared" si="0"/>
        <v>3.3000000000000003</v>
      </c>
      <c r="S20" s="95">
        <f>AVERAGE(S14:S19)</f>
        <v>3.4166666666666665</v>
      </c>
      <c r="T20" s="95">
        <f>AVERAGE(T14:T19)</f>
        <v>3.7333333333333329</v>
      </c>
      <c r="U20" s="95">
        <f>AVERAGE(U14:U19)</f>
        <v>3.3833333333333333</v>
      </c>
      <c r="V20" s="95">
        <f t="shared" ref="V20:Z20" si="1">AVERAGE(V14:V19)</f>
        <v>3.6666666666666665</v>
      </c>
      <c r="W20" s="95">
        <f t="shared" si="1"/>
        <v>3.5</v>
      </c>
      <c r="X20" s="95">
        <f t="shared" si="1"/>
        <v>3.5833333333333335</v>
      </c>
      <c r="Y20" s="95">
        <f t="shared" si="1"/>
        <v>3.5833333333333335</v>
      </c>
      <c r="Z20" s="95">
        <f t="shared" si="1"/>
        <v>3.5833333333333339</v>
      </c>
    </row>
    <row r="21" spans="1:26" ht="60">
      <c r="A21" s="6"/>
      <c r="B21" s="96" t="s">
        <v>11</v>
      </c>
      <c r="C21" s="97" t="s">
        <v>12</v>
      </c>
      <c r="D21" s="98" t="s">
        <v>13</v>
      </c>
      <c r="E21" s="99" t="s">
        <v>14</v>
      </c>
      <c r="H21" s="100" t="s">
        <v>16</v>
      </c>
      <c r="I21" s="100" t="s">
        <v>55</v>
      </c>
      <c r="J21" s="100" t="s">
        <v>56</v>
      </c>
      <c r="K21" s="100" t="s">
        <v>19</v>
      </c>
      <c r="L21" s="100" t="s">
        <v>20</v>
      </c>
      <c r="M21" s="100" t="s">
        <v>21</v>
      </c>
      <c r="N21" s="100" t="s">
        <v>22</v>
      </c>
      <c r="O21" s="100" t="s">
        <v>57</v>
      </c>
      <c r="P21" s="100" t="s">
        <v>58</v>
      </c>
      <c r="Q21" s="100" t="s">
        <v>25</v>
      </c>
      <c r="R21" s="100" t="s">
        <v>26</v>
      </c>
      <c r="S21" s="100" t="s">
        <v>59</v>
      </c>
      <c r="T21" s="100" t="s">
        <v>28</v>
      </c>
      <c r="U21" s="100" t="s">
        <v>29</v>
      </c>
      <c r="V21" s="100" t="s">
        <v>30</v>
      </c>
      <c r="W21" s="100" t="s">
        <v>31</v>
      </c>
      <c r="X21" s="100" t="s">
        <v>32</v>
      </c>
      <c r="Y21" s="100" t="s">
        <v>33</v>
      </c>
      <c r="Z21" s="100" t="s">
        <v>34</v>
      </c>
    </row>
    <row r="22" spans="1:26" ht="15">
      <c r="A22" s="6"/>
      <c r="B22" s="6"/>
      <c r="C22" s="7"/>
    </row>
    <row r="23" spans="1:26" ht="15">
      <c r="A23" s="6"/>
      <c r="B23" s="6"/>
      <c r="C23" s="7"/>
    </row>
    <row r="24" spans="1:26" ht="15">
      <c r="A24" s="6"/>
      <c r="B24" s="6"/>
      <c r="C24" s="7"/>
    </row>
    <row r="25" spans="1:26" ht="15">
      <c r="B25" s="7"/>
      <c r="C25" s="7"/>
    </row>
    <row r="64" spans="5:5">
      <c r="E64" t="s">
        <v>87</v>
      </c>
    </row>
  </sheetData>
  <printOptions verticalCentered="1"/>
  <pageMargins left="0.51" right="0.64" top="0.79000000000000015" bottom="0.79000000000000015" header="0.51" footer="0.51"/>
  <pageSetup paperSize="9" scale="71" orientation="landscape" horizontalDpi="14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Eval JF.Noubel 0912</vt:lpstr>
      <vt:lpstr>Synthèse CdPF intervenants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2012-09-12T16:42:40Z</dcterms:created>
  <dcterms:modified xsi:type="dcterms:W3CDTF">2012-09-12T17:05:04Z</dcterms:modified>
</cp:coreProperties>
</file>