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660" yWindow="940" windowWidth="33600" windowHeight="16620" tabRatio="500" activeTab="1"/>
  </bookViews>
  <sheets>
    <sheet name="Eval Billaut 0314" sheetId="1" r:id="rId1"/>
    <sheet name="sYNT-2014" sheetId="2" r:id="rId2"/>
  </sheets>
  <externalReferences>
    <externalReference r:id="rId3"/>
    <externalReference r:id="rId4"/>
  </externalReferences>
  <definedNames>
    <definedName name="_xlnm.Print_Area" localSheetId="0">'Eval Billaut 0314'!$A$1:$Y$29</definedName>
    <definedName name="_xlnm.Print_Area" localSheetId="1">'sYNT-2014'!#REF!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5" i="2" l="1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G15" i="2"/>
  <c r="F6" i="2"/>
  <c r="F7" i="2"/>
  <c r="F8" i="2"/>
  <c r="F15" i="2"/>
  <c r="E15" i="2"/>
  <c r="D15" i="2"/>
  <c r="C15" i="2"/>
  <c r="B15" i="2"/>
  <c r="A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9" i="1"/>
  <c r="D29" i="1"/>
  <c r="C29" i="1"/>
  <c r="B29" i="1"/>
</calcChain>
</file>

<file path=xl/comments1.xml><?xml version="1.0" encoding="utf-8"?>
<comments xmlns="http://schemas.openxmlformats.org/spreadsheetml/2006/main">
  <authors>
    <author>iMac</author>
  </authors>
  <commentList>
    <comment ref="A20" authorId="0">
      <text>
        <r>
          <rPr>
            <b/>
            <sz val="9"/>
            <color indexed="81"/>
            <rFont val="Arial"/>
          </rPr>
          <t xml:space="preserve">Pas sûr de l'intérêt de la prestation.
On doit tout jeter. Et alors ?
A delà du côté combatif, parfois stimulant, quelles sont les propositions ? Quels axes à creuser?
Quelle feuille de route pour avancer vers un monde nouveau ?
Suggestions
Prendre un ou deux cas d'études concrets et les poursuivre jusqu'au bout :
- problème posé
- analyse
- solution retenue
- résultat (échec ou succès)
- leçons à apprendre et à appliquer
</t>
        </r>
      </text>
    </comment>
    <comment ref="A23" authorId="0">
      <text>
        <r>
          <rPr>
            <b/>
            <sz val="9"/>
            <color indexed="81"/>
            <rFont val="Arial"/>
          </rPr>
          <t xml:space="preserve">Point de vue original, beaucoup d'idées, quoique un peu brouillon
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<sst xmlns="http://schemas.openxmlformats.org/spreadsheetml/2006/main" count="143" uniqueCount="77">
  <si>
    <t>Cercles du Pastel</t>
  </si>
  <si>
    <t>Thème</t>
  </si>
  <si>
    <t>Quand les robots débarqueront</t>
  </si>
  <si>
    <t xml:space="preserve">Intervenant : </t>
  </si>
  <si>
    <t>Jean-Michel Billaut accompagné d'Olivier Dulac</t>
  </si>
  <si>
    <t xml:space="preserve">Lieu: </t>
  </si>
  <si>
    <t>Banque Populaire Balma</t>
  </si>
  <si>
    <t>Date</t>
  </si>
  <si>
    <t>12 membres/17</t>
  </si>
  <si>
    <t>Absents : AlainLlanès, Joel Gimeno, Marc de Bisschop, MC Barreau, Gilles Barreau</t>
  </si>
  <si>
    <t xml:space="preserve">3 invités </t>
  </si>
  <si>
    <t>JM Delpech, C.Peyge, H.Lambert</t>
  </si>
  <si>
    <t>Synthèse des fiches Evaluation</t>
  </si>
  <si>
    <t>Items</t>
  </si>
  <si>
    <t>Mauvais (1) Passable (2) Moyen (3) Bon (4) Excellent (5)</t>
  </si>
  <si>
    <t>Intérêt du sujet</t>
  </si>
  <si>
    <t>Forme de l'intervention</t>
  </si>
  <si>
    <t>Echanges Participants</t>
  </si>
  <si>
    <t>Organisation Intervention</t>
  </si>
  <si>
    <t>Pas du tt d'acc (1) Pas d'acc (2) d'accord (3) Tt à fait d'acc (4)</t>
  </si>
  <si>
    <t>Sujet correspond à vos attentes</t>
  </si>
  <si>
    <t>Le thème vs a permis de vs interroger sur vs même</t>
  </si>
  <si>
    <t>séance vs à donner des idées à appliquer</t>
  </si>
  <si>
    <t>Meilleure compréhension d'une clé managériale</t>
  </si>
  <si>
    <t>découverte d'apports culturels</t>
  </si>
  <si>
    <t>Point vue original</t>
  </si>
  <si>
    <t>surpris et convaincu</t>
  </si>
  <si>
    <t>Intervention animée et agréable à suivre</t>
  </si>
  <si>
    <t>Intervenant sensible à vos préoccupations</t>
  </si>
  <si>
    <t>supports adaptés</t>
  </si>
  <si>
    <t>échanges entre membres nombreux</t>
  </si>
  <si>
    <t>débats constructifs</t>
  </si>
  <si>
    <t>l'ambiance conviviale</t>
  </si>
  <si>
    <t>partage de vos idées et perceptions</t>
  </si>
  <si>
    <t>lieu adapté</t>
  </si>
  <si>
    <t>salle agréable</t>
  </si>
  <si>
    <t>repas convenable</t>
  </si>
  <si>
    <t>information sur journée suffisante</t>
  </si>
  <si>
    <t>satisfait du déroulement général réunion</t>
  </si>
  <si>
    <t>AMBLARD MP</t>
  </si>
  <si>
    <t>CHOMETON JP</t>
  </si>
  <si>
    <t>PROST Dominique</t>
  </si>
  <si>
    <t>ESCOURBIAC Ph</t>
  </si>
  <si>
    <t>CHICHE Richard</t>
  </si>
  <si>
    <t>IRIS JM</t>
  </si>
  <si>
    <t>JM IRIS</t>
  </si>
  <si>
    <t xml:space="preserve"> </t>
  </si>
  <si>
    <t>DELIAC Eric</t>
  </si>
  <si>
    <t>ERIC DELIAC</t>
  </si>
  <si>
    <t>IRIS Sylvie</t>
  </si>
  <si>
    <t>S IRIS</t>
  </si>
  <si>
    <t>O DESROUSSEAUX</t>
  </si>
  <si>
    <t>Ph BOURGELA</t>
  </si>
  <si>
    <t>PH BOURGELA</t>
  </si>
  <si>
    <t>S. MANDELBAUM</t>
  </si>
  <si>
    <t>S.MANDELBAUM</t>
  </si>
  <si>
    <t>E.LAFOND</t>
  </si>
  <si>
    <t>DELPECH Jmarc</t>
  </si>
  <si>
    <t>Sans Nom</t>
  </si>
  <si>
    <t>Moyenne</t>
  </si>
  <si>
    <t>b</t>
  </si>
  <si>
    <t>Le thème vs a permis de vs interroger sur vs mm</t>
  </si>
  <si>
    <t>idées à appliquer</t>
  </si>
  <si>
    <t>animée et agréable à suivre</t>
  </si>
  <si>
    <t>intervenant sensible à vos préoccupations</t>
  </si>
  <si>
    <t>les débats constructifs</t>
  </si>
  <si>
    <t xml:space="preserve">Mardi 18 mars 2014 </t>
  </si>
  <si>
    <t>Part 70%</t>
  </si>
  <si>
    <t>TX PARTIC</t>
  </si>
  <si>
    <t>I.GETZ   0114</t>
  </si>
  <si>
    <t>G.CARTON 0214</t>
  </si>
  <si>
    <t>JM.BILLAUT 0314</t>
  </si>
  <si>
    <t>E.TONUITTI 0414</t>
  </si>
  <si>
    <t>CH.MONJOUX 0614</t>
  </si>
  <si>
    <t>H.CAILLAU 0714</t>
  </si>
  <si>
    <t>P.LEMATTRE 0914</t>
  </si>
  <si>
    <t>ST.RIOT 1014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</si>
</sst>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48" x14ac:knownFonts="1">
    <font>
      <sz val="10"/>
      <name val="Arial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0"/>
      <name val="Arial"/>
    </font>
    <font>
      <b/>
      <sz val="20"/>
      <name val="Garamond"/>
    </font>
    <font>
      <b/>
      <sz val="12"/>
      <name val="Garamond"/>
      <family val="1"/>
    </font>
    <font>
      <b/>
      <sz val="16"/>
      <color rgb="FFFF6600"/>
      <name val="Garamond"/>
    </font>
    <font>
      <b/>
      <sz val="20"/>
      <color rgb="FF5A7872"/>
      <name val="Garamond"/>
      <family val="1"/>
    </font>
    <font>
      <b/>
      <sz val="20"/>
      <color rgb="FF5A787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5A7872"/>
      <name val="Arial"/>
      <family val="2"/>
    </font>
    <font>
      <b/>
      <sz val="22"/>
      <color rgb="FF5A7872"/>
      <name val="Garamond"/>
      <family val="1"/>
    </font>
    <font>
      <sz val="10"/>
      <color rgb="FF5A7872"/>
      <name val="Arial"/>
    </font>
    <font>
      <b/>
      <sz val="14"/>
      <name val="Garamond"/>
      <family val="1"/>
    </font>
    <font>
      <b/>
      <i/>
      <sz val="14"/>
      <color rgb="FF7F7F7F"/>
      <name val="Calibri"/>
      <scheme val="minor"/>
    </font>
    <font>
      <b/>
      <sz val="12"/>
      <color theme="3"/>
      <name val="Calibri"/>
      <scheme val="minor"/>
    </font>
    <font>
      <b/>
      <sz val="12"/>
      <color rgb="FF3F3F76"/>
      <name val="Calibri"/>
      <scheme val="minor"/>
    </font>
    <font>
      <b/>
      <sz val="14"/>
      <color theme="1" tint="0.249977111117893"/>
      <name val="Arial"/>
    </font>
    <font>
      <sz val="14"/>
      <color indexed="12"/>
      <name val="Arial"/>
    </font>
    <font>
      <sz val="10"/>
      <color indexed="12"/>
      <name val="Arial"/>
    </font>
    <font>
      <sz val="14"/>
      <color rgb="FF0000D4"/>
      <name val="Arial"/>
    </font>
    <font>
      <b/>
      <i/>
      <sz val="14"/>
      <color theme="1" tint="0.249977111117893"/>
      <name val="Arial"/>
    </font>
    <font>
      <i/>
      <sz val="14"/>
      <color indexed="12"/>
      <name val="Arial"/>
    </font>
    <font>
      <i/>
      <sz val="10"/>
      <color indexed="12"/>
      <name val="Arial"/>
    </font>
    <font>
      <b/>
      <sz val="14"/>
      <color indexed="10"/>
      <name val="Bookman Old Style"/>
      <family val="1"/>
    </font>
    <font>
      <b/>
      <sz val="16"/>
      <color indexed="10"/>
      <name val="Arial"/>
      <family val="2"/>
    </font>
    <font>
      <b/>
      <sz val="16"/>
      <color rgb="FFFF0000"/>
      <name val="Arial"/>
    </font>
    <font>
      <b/>
      <sz val="14"/>
      <color rgb="FFFF0000"/>
      <name val="Arial"/>
    </font>
    <font>
      <b/>
      <sz val="11"/>
      <name val="Garamond"/>
      <family val="1"/>
    </font>
    <font>
      <sz val="11"/>
      <name val="Arial"/>
      <family val="2"/>
    </font>
    <font>
      <b/>
      <sz val="16"/>
      <color theme="5" tint="-0.249977111117893"/>
      <name val="Arial"/>
    </font>
    <font>
      <b/>
      <sz val="16"/>
      <color theme="3" tint="0.39997558519241921"/>
      <name val="Arial"/>
    </font>
    <font>
      <b/>
      <sz val="16"/>
      <color theme="6" tint="-0.249977111117893"/>
      <name val="Arial"/>
    </font>
    <font>
      <b/>
      <sz val="16"/>
      <color rgb="FF6D5B9D"/>
      <name val="Arial"/>
    </font>
    <font>
      <b/>
      <sz val="16"/>
      <color theme="9" tint="0.39997558519241921"/>
      <name val="Arial"/>
    </font>
    <font>
      <b/>
      <sz val="9"/>
      <color indexed="81"/>
      <name val="Arial"/>
    </font>
    <font>
      <sz val="9"/>
      <color indexed="81"/>
      <name val="Arial"/>
    </font>
    <font>
      <b/>
      <sz val="14"/>
      <color rgb="FF5A7872"/>
      <name val="Arial"/>
    </font>
    <font>
      <b/>
      <sz val="14"/>
      <color rgb="FF5A7872"/>
      <name val="Garamond"/>
      <family val="1"/>
    </font>
    <font>
      <sz val="14"/>
      <name val="Arial"/>
    </font>
    <font>
      <sz val="12"/>
      <color theme="0"/>
      <name val="Calibri"/>
      <family val="2"/>
      <scheme val="minor"/>
    </font>
    <font>
      <sz val="14"/>
      <color theme="0"/>
      <name val="Calibri"/>
      <scheme val="minor"/>
    </font>
    <font>
      <sz val="14"/>
      <color rgb="FFFFFFFF"/>
      <name val="Calibri"/>
    </font>
    <font>
      <b/>
      <sz val="18"/>
      <color rgb="FF0000FF"/>
      <name val="Arial"/>
    </font>
    <font>
      <sz val="22"/>
      <name val="Arial"/>
    </font>
    <font>
      <b/>
      <sz val="16"/>
      <color rgb="FF18DD1E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4F81BD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2" fillId="2" borderId="2" applyNumberFormat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</cellStyleXfs>
  <cellXfs count="99">
    <xf numFmtId="0" fontId="0" fillId="0" borderId="0" xfId="0"/>
    <xf numFmtId="14" fontId="5" fillId="3" borderId="0" xfId="0" applyNumberFormat="1" applyFont="1" applyFill="1" applyAlignment="1">
      <alignment horizontal="left"/>
    </xf>
    <xf numFmtId="0" fontId="0" fillId="0" borderId="0" xfId="0" applyFill="1"/>
    <xf numFmtId="14" fontId="6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0" fontId="8" fillId="3" borderId="0" xfId="0" applyFont="1" applyFill="1"/>
    <xf numFmtId="0" fontId="9" fillId="3" borderId="0" xfId="0" applyFont="1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0" fontId="3" fillId="0" borderId="0" xfId="2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0" borderId="0" xfId="0" applyFont="1" applyFill="1"/>
    <xf numFmtId="0" fontId="10" fillId="0" borderId="0" xfId="0" applyFont="1" applyFill="1"/>
    <xf numFmtId="0" fontId="10" fillId="0" borderId="0" xfId="0" applyFont="1" applyAlignment="1">
      <alignment horizontal="center"/>
    </xf>
    <xf numFmtId="0" fontId="10" fillId="0" borderId="3" xfId="0" applyFont="1" applyBorder="1"/>
    <xf numFmtId="0" fontId="0" fillId="0" borderId="3" xfId="0" applyBorder="1"/>
    <xf numFmtId="0" fontId="15" fillId="0" borderId="3" xfId="0" applyFont="1" applyBorder="1"/>
    <xf numFmtId="0" fontId="16" fillId="0" borderId="3" xfId="2" applyFont="1" applyBorder="1" applyAlignment="1">
      <alignment horizontal="center" vertical="center" wrapText="1" readingOrder="1"/>
    </xf>
    <xf numFmtId="0" fontId="2" fillId="2" borderId="2" xfId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 readingOrder="1"/>
    </xf>
    <xf numFmtId="0" fontId="17" fillId="4" borderId="3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2" borderId="2" xfId="1" applyFont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2" fillId="2" borderId="2" xfId="1" applyFont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1" fillId="0" borderId="0" xfId="0" applyFont="1"/>
    <xf numFmtId="0" fontId="19" fillId="5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3" xfId="0" quotePrefix="1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4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3" xfId="0" applyFont="1" applyBorder="1" applyAlignment="1">
      <alignment horizontal="center" vertical="center" wrapText="1"/>
    </xf>
    <xf numFmtId="164" fontId="27" fillId="5" borderId="3" xfId="0" applyNumberFormat="1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6" fillId="0" borderId="0" xfId="0" applyNumberFormat="1" applyFont="1" applyAlignment="1">
      <alignment horizontal="left"/>
    </xf>
    <xf numFmtId="0" fontId="10" fillId="0" borderId="0" xfId="0" applyFont="1"/>
    <xf numFmtId="0" fontId="11" fillId="0" borderId="3" xfId="0" applyFont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 wrapText="1"/>
    </xf>
    <xf numFmtId="164" fontId="27" fillId="5" borderId="0" xfId="0" applyNumberFormat="1" applyFont="1" applyFill="1" applyBorder="1" applyAlignment="1">
      <alignment horizontal="center" vertical="center" wrapText="1"/>
    </xf>
    <xf numFmtId="0" fontId="31" fillId="0" borderId="0" xfId="0" applyFont="1"/>
    <xf numFmtId="164" fontId="32" fillId="7" borderId="3" xfId="0" applyNumberFormat="1" applyFont="1" applyFill="1" applyBorder="1" applyAlignment="1">
      <alignment horizontal="center" vertical="center" wrapText="1"/>
    </xf>
    <xf numFmtId="164" fontId="33" fillId="7" borderId="3" xfId="0" applyNumberFormat="1" applyFont="1" applyFill="1" applyBorder="1" applyAlignment="1">
      <alignment horizontal="center" vertical="center" wrapText="1"/>
    </xf>
    <xf numFmtId="164" fontId="34" fillId="7" borderId="3" xfId="0" applyNumberFormat="1" applyFont="1" applyFill="1" applyBorder="1" applyAlignment="1">
      <alignment horizontal="center" vertical="center" wrapText="1"/>
    </xf>
    <xf numFmtId="164" fontId="35" fillId="7" borderId="3" xfId="0" applyNumberFormat="1" applyFont="1" applyFill="1" applyBorder="1" applyAlignment="1">
      <alignment horizontal="center" vertical="center" wrapText="1"/>
    </xf>
    <xf numFmtId="164" fontId="36" fillId="7" borderId="3" xfId="0" applyNumberFormat="1" applyFont="1" applyFill="1" applyBorder="1" applyAlignment="1">
      <alignment horizontal="center" vertical="center" wrapText="1"/>
    </xf>
    <xf numFmtId="10" fontId="39" fillId="3" borderId="0" xfId="0" applyNumberFormat="1" applyFont="1" applyFill="1"/>
    <xf numFmtId="0" fontId="39" fillId="3" borderId="0" xfId="0" applyFont="1" applyFill="1"/>
    <xf numFmtId="0" fontId="40" fillId="3" borderId="0" xfId="0" applyFont="1" applyFill="1"/>
    <xf numFmtId="0" fontId="41" fillId="3" borderId="0" xfId="0" applyFont="1" applyFill="1"/>
    <xf numFmtId="0" fontId="11" fillId="0" borderId="7" xfId="0" applyFont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 readingOrder="1"/>
    </xf>
    <xf numFmtId="0" fontId="42" fillId="9" borderId="6" xfId="8" applyBorder="1" applyAlignment="1">
      <alignment horizontal="center" vertical="center" wrapText="1"/>
    </xf>
    <xf numFmtId="0" fontId="43" fillId="8" borderId="14" xfId="7" applyFont="1" applyBorder="1" applyAlignment="1">
      <alignment horizontal="center" vertical="center" wrapText="1"/>
    </xf>
    <xf numFmtId="0" fontId="43" fillId="8" borderId="7" xfId="7" applyFont="1" applyBorder="1" applyAlignment="1">
      <alignment horizontal="center" vertical="center" wrapText="1"/>
    </xf>
    <xf numFmtId="0" fontId="44" fillId="10" borderId="14" xfId="0" applyFont="1" applyFill="1" applyBorder="1" applyAlignment="1">
      <alignment horizontal="center" vertical="center" wrapText="1"/>
    </xf>
    <xf numFmtId="0" fontId="44" fillId="10" borderId="7" xfId="0" applyFont="1" applyFill="1" applyBorder="1" applyAlignment="1">
      <alignment horizontal="center" vertical="center" wrapText="1"/>
    </xf>
    <xf numFmtId="0" fontId="43" fillId="8" borderId="15" xfId="7" applyFont="1" applyBorder="1" applyAlignment="1">
      <alignment horizontal="center" vertical="center" wrapText="1"/>
    </xf>
    <xf numFmtId="0" fontId="43" fillId="8" borderId="19" xfId="7" applyFont="1" applyBorder="1" applyAlignment="1">
      <alignment horizontal="center" vertical="center" wrapText="1"/>
    </xf>
    <xf numFmtId="164" fontId="45" fillId="0" borderId="0" xfId="0" applyNumberFormat="1" applyFont="1" applyAlignment="1">
      <alignment horizontal="center"/>
    </xf>
    <xf numFmtId="9" fontId="0" fillId="0" borderId="0" xfId="6" applyFont="1"/>
    <xf numFmtId="0" fontId="46" fillId="11" borderId="0" xfId="0" applyFont="1" applyFill="1" applyAlignment="1">
      <alignment horizontal="left"/>
    </xf>
    <xf numFmtId="0" fontId="6" fillId="12" borderId="5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164" fontId="47" fillId="0" borderId="9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164" fontId="47" fillId="7" borderId="10" xfId="0" applyNumberFormat="1" applyFont="1" applyFill="1" applyBorder="1" applyAlignment="1">
      <alignment horizontal="center" vertical="center" wrapText="1"/>
    </xf>
    <xf numFmtId="164" fontId="47" fillId="7" borderId="21" xfId="0" applyNumberFormat="1" applyFont="1" applyFill="1" applyBorder="1" applyAlignment="1">
      <alignment horizontal="center" vertical="center" wrapText="1"/>
    </xf>
    <xf numFmtId="164" fontId="47" fillId="7" borderId="12" xfId="0" applyNumberFormat="1" applyFont="1" applyFill="1" applyBorder="1" applyAlignment="1">
      <alignment horizontal="center" vertical="center" wrapText="1"/>
    </xf>
    <xf numFmtId="9" fontId="47" fillId="7" borderId="13" xfId="6" applyFont="1" applyFill="1" applyBorder="1" applyAlignment="1">
      <alignment horizontal="center" vertical="center" wrapText="1"/>
    </xf>
    <xf numFmtId="164" fontId="47" fillId="7" borderId="22" xfId="0" applyNumberFormat="1" applyFont="1" applyFill="1" applyBorder="1" applyAlignment="1">
      <alignment horizontal="center" vertical="center" wrapText="1"/>
    </xf>
    <xf numFmtId="164" fontId="47" fillId="7" borderId="3" xfId="0" applyNumberFormat="1" applyFont="1" applyFill="1" applyBorder="1" applyAlignment="1">
      <alignment horizontal="center" vertical="center" wrapText="1"/>
    </xf>
    <xf numFmtId="164" fontId="47" fillId="13" borderId="3" xfId="0" applyNumberFormat="1" applyFont="1" applyFill="1" applyBorder="1" applyAlignment="1">
      <alignment horizontal="center" vertical="center" wrapText="1"/>
    </xf>
    <xf numFmtId="164" fontId="47" fillId="7" borderId="23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164" fontId="47" fillId="0" borderId="3" xfId="0" applyNumberFormat="1" applyFont="1" applyFill="1" applyBorder="1" applyAlignment="1">
      <alignment horizontal="center" vertical="center" wrapText="1"/>
    </xf>
    <xf numFmtId="0" fontId="0" fillId="0" borderId="13" xfId="0" applyBorder="1"/>
    <xf numFmtId="164" fontId="47" fillId="0" borderId="16" xfId="0" applyNumberFormat="1" applyFont="1" applyFill="1" applyBorder="1" applyAlignment="1">
      <alignment horizontal="center" vertical="center" wrapText="1"/>
    </xf>
    <xf numFmtId="164" fontId="47" fillId="0" borderId="17" xfId="0" applyNumberFormat="1" applyFont="1" applyFill="1" applyBorder="1" applyAlignment="1">
      <alignment horizontal="center" vertical="center" wrapText="1"/>
    </xf>
    <xf numFmtId="164" fontId="47" fillId="7" borderId="17" xfId="0" applyNumberFormat="1" applyFont="1" applyFill="1" applyBorder="1" applyAlignment="1">
      <alignment horizontal="center" vertical="center" wrapText="1"/>
    </xf>
    <xf numFmtId="164" fontId="47" fillId="7" borderId="24" xfId="0" applyNumberFormat="1" applyFont="1" applyFill="1" applyBorder="1" applyAlignment="1">
      <alignment horizontal="center" vertical="center" wrapText="1"/>
    </xf>
    <xf numFmtId="164" fontId="47" fillId="7" borderId="16" xfId="0" applyNumberFormat="1" applyFont="1" applyFill="1" applyBorder="1" applyAlignment="1">
      <alignment horizontal="center" vertical="center" wrapText="1"/>
    </xf>
    <xf numFmtId="0" fontId="0" fillId="0" borderId="18" xfId="0" applyBorder="1"/>
    <xf numFmtId="9" fontId="45" fillId="0" borderId="0" xfId="6" applyFont="1" applyAlignment="1">
      <alignment horizontal="center"/>
    </xf>
  </cellXfs>
  <cellStyles count="9">
    <cellStyle name="Accent1" xfId="7" builtinId="29"/>
    <cellStyle name="Accent2" xfId="8" builtinId="33"/>
    <cellStyle name="Entrée" xfId="1" builtinId="20"/>
    <cellStyle name="Milliers 2" xfId="4"/>
    <cellStyle name="Normal" xfId="0" builtinId="0"/>
    <cellStyle name="Pourcentage" xfId="6" builtinId="5"/>
    <cellStyle name="Pourcentage 2" xfId="5"/>
    <cellStyle name="Texte explicatif" xfId="2" builtinId="53"/>
    <cellStyle name="Titre 3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E7E7E7"/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E7E7E7"/>
        </a:solidFill>
        <a:ln w="25400">
          <a:noFill/>
        </a:ln>
      </c:spPr>
    </c:sideWall>
    <c:backWall>
      <c:thickness val="0"/>
      <c:spPr>
        <a:solidFill>
          <a:srgbClr val="E7E7E7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0845521643130093"/>
          <c:y val="0.0640394871023288"/>
          <c:w val="0.85812053774347"/>
          <c:h val="0.48589313622122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txPr>
              <a:bodyPr/>
              <a:lstStyle/>
              <a:p>
                <a:pPr>
                  <a:defRPr sz="1600" b="1" i="0">
                    <a:solidFill>
                      <a:srgbClr val="8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 Billaut 0314'!$B$70:$T$70</c:f>
              <c:strCache>
                <c:ptCount val="19"/>
                <c:pt idx="0">
                  <c:v>Sujet correspond à vos attentes</c:v>
                </c:pt>
                <c:pt idx="1">
                  <c:v>Le thème vs a permis de vs interroger sur vs mm</c:v>
                </c:pt>
                <c:pt idx="2">
                  <c:v>idées à appliquer</c:v>
                </c:pt>
                <c:pt idx="3">
                  <c:v>Meilleure compréhension d'une clé managériale</c:v>
                </c:pt>
                <c:pt idx="4">
                  <c:v>découverte d'apports culturels</c:v>
                </c:pt>
                <c:pt idx="5">
                  <c:v>Point vue original</c:v>
                </c:pt>
                <c:pt idx="6">
                  <c:v>surpris et convaincu</c:v>
                </c:pt>
                <c:pt idx="7">
                  <c:v>animée et agréable à suivre</c:v>
                </c:pt>
                <c:pt idx="8">
                  <c:v>intervenant sensible à vos préoccupations</c:v>
                </c:pt>
                <c:pt idx="9">
                  <c:v>supports adaptés</c:v>
                </c:pt>
                <c:pt idx="10">
                  <c:v>échanges entre membres nombreux</c:v>
                </c:pt>
                <c:pt idx="11">
                  <c:v>les débats constructifs</c:v>
                </c:pt>
                <c:pt idx="12">
                  <c:v>l'ambiance conviviale</c:v>
                </c:pt>
                <c:pt idx="13">
                  <c:v>partage de vos idées et perceptions</c:v>
                </c:pt>
                <c:pt idx="14">
                  <c:v>lieu adapté</c:v>
                </c:pt>
                <c:pt idx="15">
                  <c:v>salle agréable</c:v>
                </c:pt>
                <c:pt idx="16">
                  <c:v>repas convenable</c:v>
                </c:pt>
                <c:pt idx="17">
                  <c:v>information sur journée suffisante</c:v>
                </c:pt>
                <c:pt idx="18">
                  <c:v>satisfait du déroulement général réunion</c:v>
                </c:pt>
              </c:strCache>
            </c:strRef>
          </c:cat>
          <c:val>
            <c:numRef>
              <c:f>'Eval Billaut 0314'!$B$71:$T$71</c:f>
              <c:numCache>
                <c:formatCode>0.0</c:formatCode>
                <c:ptCount val="19"/>
                <c:pt idx="0">
                  <c:v>3.7</c:v>
                </c:pt>
                <c:pt idx="1">
                  <c:v>3.5</c:v>
                </c:pt>
                <c:pt idx="2">
                  <c:v>3.3</c:v>
                </c:pt>
                <c:pt idx="3">
                  <c:v>2.9</c:v>
                </c:pt>
                <c:pt idx="4">
                  <c:v>3.6</c:v>
                </c:pt>
                <c:pt idx="5">
                  <c:v>3.7</c:v>
                </c:pt>
                <c:pt idx="6">
                  <c:v>3.5</c:v>
                </c:pt>
                <c:pt idx="7">
                  <c:v>3.4</c:v>
                </c:pt>
                <c:pt idx="8">
                  <c:v>3.1</c:v>
                </c:pt>
                <c:pt idx="9">
                  <c:v>3.4</c:v>
                </c:pt>
                <c:pt idx="10">
                  <c:v>3.5</c:v>
                </c:pt>
                <c:pt idx="11">
                  <c:v>3.5</c:v>
                </c:pt>
                <c:pt idx="12">
                  <c:v>3.7</c:v>
                </c:pt>
                <c:pt idx="13">
                  <c:v>3.4</c:v>
                </c:pt>
                <c:pt idx="14">
                  <c:v>3.6</c:v>
                </c:pt>
                <c:pt idx="15">
                  <c:v>3.2</c:v>
                </c:pt>
                <c:pt idx="16">
                  <c:v>3.8</c:v>
                </c:pt>
                <c:pt idx="17">
                  <c:v>3.7</c:v>
                </c:pt>
                <c:pt idx="18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-2109180824"/>
        <c:axId val="-2109298568"/>
        <c:axId val="0"/>
      </c:bar3DChart>
      <c:catAx>
        <c:axId val="-210918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109298568"/>
        <c:crosses val="autoZero"/>
        <c:auto val="1"/>
        <c:lblAlgn val="ctr"/>
        <c:lblOffset val="100"/>
        <c:noMultiLvlLbl val="0"/>
      </c:catAx>
      <c:valAx>
        <c:axId val="-210929856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-2109180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8"/>
          <c:order val="8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9"/>
          <c:order val="9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0"/>
          <c:order val="1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1"/>
          <c:order val="11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2"/>
          <c:order val="1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3"/>
          <c:order val="13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4"/>
          <c:order val="14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5"/>
          <c:order val="15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6"/>
          <c:order val="16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7"/>
          <c:order val="17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8"/>
          <c:order val="18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9"/>
          <c:order val="19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0"/>
          <c:order val="2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1"/>
          <c:order val="21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9413624"/>
        <c:axId val="-2109415960"/>
      </c:barChart>
      <c:catAx>
        <c:axId val="-210941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109415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9415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0941362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pattFill prst="pct25">
            <a:fgClr>
              <a:srgbClr val="FFFFCC"/>
            </a:fgClr>
            <a:bgClr>
              <a:srgbClr val="FFFFFF"/>
            </a:bgClr>
          </a:patt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 paperSize="9" orientation="landscape" horizont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'[1]Eval MMessina Mars 12'!$A$11</c:f>
              <c:strCache>
                <c:ptCount val="1"/>
                <c:pt idx="0">
                  <c:v>MC Barreau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12'!$B$11:$E$11</c:f>
              <c:numCache>
                <c:formatCode>General</c:formatCode>
                <c:ptCount val="4"/>
                <c:pt idx="0">
                  <c:v>4.0</c:v>
                </c:pt>
                <c:pt idx="1">
                  <c:v>3.0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ser>
          <c:idx val="1"/>
          <c:order val="1"/>
          <c:tx>
            <c:strRef>
              <c:f>'[1]Eval MMessina Mars 12'!$A$12</c:f>
              <c:strCache>
                <c:ptCount val="1"/>
                <c:pt idx="0">
                  <c:v>Iris JM.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12'!$B$12:$E$12</c:f>
              <c:numCache>
                <c:formatCode>General</c:formatCode>
                <c:ptCount val="4"/>
                <c:pt idx="0">
                  <c:v>5.0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</c:numCache>
            </c:numRef>
          </c:val>
        </c:ser>
        <c:ser>
          <c:idx val="2"/>
          <c:order val="2"/>
          <c:tx>
            <c:strRef>
              <c:f>'[1]Eval MMessina Mars 12'!$A$13</c:f>
              <c:strCache>
                <c:ptCount val="1"/>
                <c:pt idx="0">
                  <c:v>Escourbiac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12'!$B$13:$E$13</c:f>
              <c:numCache>
                <c:formatCode>General</c:formatCode>
                <c:ptCount val="4"/>
                <c:pt idx="0">
                  <c:v>5.0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8"/>
          <c:order val="8"/>
          <c:tx>
            <c:strRef>
              <c:f>'[1]Eval MMessina Mars 12'!$A$14</c:f>
              <c:strCache>
                <c:ptCount val="1"/>
                <c:pt idx="0">
                  <c:v>Balloffy JM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12'!$B$14:$E$14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9"/>
          <c:order val="9"/>
          <c:tx>
            <c:strRef>
              <c:f>'[1]Eval MMessina Mars 12'!$A$15</c:f>
              <c:strCache>
                <c:ptCount val="1"/>
                <c:pt idx="0">
                  <c:v>Déliac 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12'!$B$15:$E$15</c:f>
              <c:numCache>
                <c:formatCode>General</c:formatCode>
                <c:ptCount val="4"/>
                <c:pt idx="0">
                  <c:v>3.0</c:v>
                </c:pt>
                <c:pt idx="1">
                  <c:v>3.0</c:v>
                </c:pt>
                <c:pt idx="2">
                  <c:v>4.0</c:v>
                </c:pt>
                <c:pt idx="3">
                  <c:v>4.0</c:v>
                </c:pt>
              </c:numCache>
            </c:numRef>
          </c:val>
        </c:ser>
        <c:ser>
          <c:idx val="10"/>
          <c:order val="10"/>
          <c:tx>
            <c:strRef>
              <c:f>'[1]Eval MMessina Mars 12'!$A$16</c:f>
              <c:strCache>
                <c:ptCount val="1"/>
                <c:pt idx="0">
                  <c:v>de Bisschop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12'!$B$16:$E$16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11"/>
          <c:order val="11"/>
          <c:tx>
            <c:strRef>
              <c:f>'[1]Eval MMessina Mars 12'!$A$17</c:f>
              <c:strCache>
                <c:ptCount val="1"/>
                <c:pt idx="0">
                  <c:v>Prost D.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12'!$B$17:$E$17</c:f>
              <c:numCache>
                <c:formatCode>General</c:formatCode>
                <c:ptCount val="4"/>
                <c:pt idx="0">
                  <c:v>2.0</c:v>
                </c:pt>
                <c:pt idx="1">
                  <c:v>4.0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ser>
          <c:idx val="12"/>
          <c:order val="12"/>
          <c:tx>
            <c:strRef>
              <c:f>'[1]Eval MMessina Mars 12'!$A$18</c:f>
              <c:strCache>
                <c:ptCount val="1"/>
                <c:pt idx="0">
                  <c:v>Chiche R.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12'!$B$18:$E$18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</c:numCache>
            </c:numRef>
          </c:val>
        </c:ser>
        <c:ser>
          <c:idx val="13"/>
          <c:order val="13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4"/>
          <c:order val="14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5"/>
          <c:order val="15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6"/>
          <c:order val="16"/>
          <c:tx>
            <c:strRef>
              <c:f>'[1]Eval MMessina Mars 12'!$A$19</c:f>
              <c:strCache>
                <c:ptCount val="1"/>
                <c:pt idx="0">
                  <c:v>Amblard MP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12'!$B$19:$E$19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17"/>
          <c:order val="17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738120"/>
        <c:axId val="-2106734872"/>
      </c:barChart>
      <c:catAx>
        <c:axId val="-210673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D4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106734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6734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06738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lIns="0">
            <a:noAutofit/>
          </a:bodyPr>
          <a:lstStyle/>
          <a:p>
            <a:pPr>
              <a:defRPr/>
            </a:pPr>
            <a:r>
              <a:rPr lang="fr-FR" sz="1800" b="1" i="0">
                <a:ln>
                  <a:noFill/>
                </a:ln>
                <a:solidFill>
                  <a:srgbClr val="5A7872"/>
                </a:solidFill>
              </a:rPr>
              <a:t>EVALUATION  18 Mars 2014</a:t>
            </a:r>
            <a:r>
              <a:rPr lang="fr-FR" sz="1800" b="1" i="0" baseline="0">
                <a:ln>
                  <a:noFill/>
                </a:ln>
                <a:solidFill>
                  <a:srgbClr val="5A7872"/>
                </a:solidFill>
              </a:rPr>
              <a:t> - CdPF</a:t>
            </a:r>
            <a:endParaRPr lang="fr-FR" sz="1800" b="1" i="0">
              <a:ln>
                <a:noFill/>
              </a:ln>
              <a:solidFill>
                <a:srgbClr val="5A7872"/>
              </a:solidFill>
            </a:endParaRPr>
          </a:p>
          <a:p>
            <a:pPr>
              <a:defRPr/>
            </a:pPr>
            <a:r>
              <a:rPr lang="fr-FR" sz="1800" b="1" i="0">
                <a:ln>
                  <a:noFill/>
                </a:ln>
                <a:solidFill>
                  <a:srgbClr val="5A7872"/>
                </a:solidFill>
              </a:rPr>
              <a:t>Quand les robots débarqueront -</a:t>
            </a:r>
            <a:r>
              <a:rPr lang="fr-FR" sz="1800" b="1" i="0" baseline="0">
                <a:ln>
                  <a:noFill/>
                </a:ln>
                <a:solidFill>
                  <a:srgbClr val="5A7872"/>
                </a:solidFill>
              </a:rPr>
              <a:t> JM Billaut</a:t>
            </a:r>
            <a:endParaRPr lang="fr-FR" sz="1800" b="1" i="0">
              <a:ln>
                <a:noFill/>
              </a:ln>
              <a:solidFill>
                <a:srgbClr val="5A7872"/>
              </a:solidFill>
            </a:endParaRPr>
          </a:p>
        </c:rich>
      </c:tx>
      <c:layout>
        <c:manualLayout>
          <c:xMode val="edge"/>
          <c:yMode val="edge"/>
          <c:x val="0.213459100376862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1460093781151"/>
          <c:y val="0.162347086043332"/>
          <c:w val="0.911130147861663"/>
          <c:h val="0.77043279228217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B118"/>
            </a:solidFill>
            <a:ln>
              <a:noFill/>
            </a:ln>
            <a:effectLst>
              <a:glow>
                <a:schemeClr val="accent1"/>
              </a:glow>
            </a:effectLst>
            <a:scene3d>
              <a:camera prst="orthographicFront"/>
              <a:lightRig rig="threePt" dir="t"/>
            </a:scene3d>
            <a:sp3d>
              <a:bevelT w="44450" h="57150"/>
              <a:bevelB w="63500" h="44450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5A7872"/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C9939"/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92B32"/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>
                <a:glow>
                  <a:schemeClr val="accent1"/>
                </a:glow>
              </a:effectLst>
              <a:scene3d>
                <a:camera prst="orthographicFront"/>
                <a:lightRig rig="threePt" dir="t"/>
              </a:scene3d>
              <a:sp3d>
                <a:bevelT w="44450" h="57150"/>
                <a:bevelB w="63500" h="44450"/>
                <a:contourClr>
                  <a:srgbClr val="000000"/>
                </a:contourClr>
              </a:sp3d>
            </c:spPr>
          </c:dPt>
          <c:dLbls>
            <c:txPr>
              <a:bodyPr/>
              <a:lstStyle/>
              <a:p>
                <a:pPr>
                  <a:defRPr sz="1200" b="1" i="0" strike="noStrike" baseline="0">
                    <a:solidFill>
                      <a:srgbClr val="000090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 Billaut 0314'!$B$64:$E$64</c:f>
              <c:strCache>
                <c:ptCount val="4"/>
                <c:pt idx="0">
                  <c:v>Intérêt du sujet</c:v>
                </c:pt>
                <c:pt idx="1">
                  <c:v>Forme de l'intervention</c:v>
                </c:pt>
                <c:pt idx="2">
                  <c:v>Echanges Participants</c:v>
                </c:pt>
                <c:pt idx="3">
                  <c:v>Organisation Intervention</c:v>
                </c:pt>
              </c:strCache>
            </c:strRef>
          </c:cat>
          <c:val>
            <c:numRef>
              <c:f>'Eval Billaut 0314'!$B$65:$E$65</c:f>
              <c:numCache>
                <c:formatCode>General</c:formatCode>
                <c:ptCount val="4"/>
                <c:pt idx="0">
                  <c:v>4.8</c:v>
                </c:pt>
                <c:pt idx="1">
                  <c:v>4.1</c:v>
                </c:pt>
                <c:pt idx="2">
                  <c:v>4.3</c:v>
                </c:pt>
                <c:pt idx="3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-2106791560"/>
        <c:axId val="-2107111080"/>
      </c:barChart>
      <c:catAx>
        <c:axId val="-210679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107111080"/>
        <c:crosses val="autoZero"/>
        <c:auto val="1"/>
        <c:lblAlgn val="ctr"/>
        <c:lblOffset val="100"/>
        <c:noMultiLvlLbl val="0"/>
      </c:catAx>
      <c:valAx>
        <c:axId val="-2107111080"/>
        <c:scaling>
          <c:orientation val="minMax"/>
          <c:max val="5.0"/>
          <c:min val="0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 lIns="0">
            <a:noAutofit/>
          </a:bodyPr>
          <a:lstStyle/>
          <a:p>
            <a:pPr>
              <a:defRPr sz="14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106791560"/>
        <c:crosses val="autoZero"/>
        <c:crossBetween val="between"/>
        <c:majorUnit val="1.0"/>
        <c:minorUnit val="0.5"/>
      </c:valAx>
      <c:spPr>
        <a:solidFill>
          <a:schemeClr val="accent6">
            <a:lumMod val="20000"/>
            <a:lumOff val="80000"/>
            <a:alpha val="93000"/>
          </a:schemeClr>
        </a:solidFill>
        <a:ln>
          <a:solidFill>
            <a:srgbClr val="5A7872"/>
          </a:solidFill>
        </a:ln>
        <a:scene3d>
          <a:camera prst="orthographicFront"/>
          <a:lightRig rig="threePt" dir="t"/>
        </a:scene3d>
        <a:sp3d/>
      </c:spPr>
    </c:plotArea>
    <c:plotVisOnly val="1"/>
    <c:dispBlanksAs val="zero"/>
    <c:showDLblsOverMax val="0"/>
  </c:chart>
  <c:spPr>
    <a:solidFill>
      <a:schemeClr val="bg1"/>
    </a:solidFill>
    <a:ln>
      <a:solidFill>
        <a:srgbClr val="5A7872"/>
      </a:solidFill>
    </a:ln>
    <a:effectLst/>
  </c:spPr>
  <c:txPr>
    <a:bodyPr/>
    <a:lstStyle/>
    <a:p>
      <a:pPr>
        <a:defRPr sz="1100" b="1" i="0" u="none" strike="noStrike" baseline="0">
          <a:solidFill>
            <a:srgbClr val="333399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2.emf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309033</xdr:colOff>
      <xdr:row>30</xdr:row>
      <xdr:rowOff>139700</xdr:rowOff>
    </xdr:from>
    <xdr:to>
      <xdr:col>21</xdr:col>
      <xdr:colOff>605365</xdr:colOff>
      <xdr:row>68</xdr:row>
      <xdr:rowOff>0</xdr:rowOff>
    </xdr:to>
    <xdr:graphicFrame macro="">
      <xdr:nvGraphicFramePr>
        <xdr:cNvPr id="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1054100</xdr:colOff>
      <xdr:row>29</xdr:row>
      <xdr:rowOff>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965200</xdr:colOff>
      <xdr:row>29</xdr:row>
      <xdr:rowOff>0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1295402</xdr:colOff>
      <xdr:row>32</xdr:row>
      <xdr:rowOff>101600</xdr:rowOff>
    </xdr:from>
    <xdr:to>
      <xdr:col>6</xdr:col>
      <xdr:colOff>601135</xdr:colOff>
      <xdr:row>58</xdr:row>
      <xdr:rowOff>46568</xdr:rowOff>
    </xdr:to>
    <xdr:graphicFrame macro="[2]!Graphique4_QuandClic">
      <xdr:nvGraphicFramePr>
        <xdr:cNvPr id="5" name="Graphique 4" title="EVALUATION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101600</xdr:colOff>
      <xdr:row>3</xdr:row>
      <xdr:rowOff>52552</xdr:rowOff>
    </xdr:from>
    <xdr:to>
      <xdr:col>8</xdr:col>
      <xdr:colOff>571500</xdr:colOff>
      <xdr:row>6</xdr:row>
      <xdr:rowOff>12504</xdr:rowOff>
    </xdr:to>
    <xdr:pic>
      <xdr:nvPicPr>
        <xdr:cNvPr id="6" name="Image 5" descr="CDP-LOGO-FRANCE.eps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1043152"/>
          <a:ext cx="1574800" cy="874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ocuments/CdPF%20sauv29022012%20/JOURNEES%202012/Journ&#233;e%203%20avril_X.Guilhou/Eval%20MMessina_0603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Eval%20MAJ%20180314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l MMessina Mars 12"/>
    </sheetNames>
    <sheetDataSet>
      <sheetData sheetId="0">
        <row r="10">
          <cell r="B10" t="str">
            <v>Intérêt du sujet</v>
          </cell>
          <cell r="C10" t="str">
            <v>Forme de l'intervention</v>
          </cell>
          <cell r="D10" t="str">
            <v>Echanges Participants</v>
          </cell>
          <cell r="E10" t="str">
            <v>Organisation Intervention</v>
          </cell>
        </row>
        <row r="11">
          <cell r="A11" t="str">
            <v>MC Barreau</v>
          </cell>
          <cell r="B11">
            <v>4</v>
          </cell>
          <cell r="C11">
            <v>3</v>
          </cell>
          <cell r="D11">
            <v>3</v>
          </cell>
          <cell r="E11">
            <v>4</v>
          </cell>
        </row>
        <row r="12">
          <cell r="A12" t="str">
            <v>Iris JM.</v>
          </cell>
          <cell r="B12">
            <v>5</v>
          </cell>
          <cell r="C12">
            <v>4</v>
          </cell>
          <cell r="D12">
            <v>4</v>
          </cell>
          <cell r="E12">
            <v>5</v>
          </cell>
        </row>
        <row r="13">
          <cell r="A13" t="str">
            <v>Escourbiac</v>
          </cell>
          <cell r="B13">
            <v>5</v>
          </cell>
          <cell r="C13">
            <v>4</v>
          </cell>
          <cell r="D13">
            <v>5</v>
          </cell>
          <cell r="E13">
            <v>5</v>
          </cell>
        </row>
        <row r="14">
          <cell r="A14" t="str">
            <v>Balloffy JM</v>
          </cell>
          <cell r="B14">
            <v>4</v>
          </cell>
          <cell r="C14">
            <v>4</v>
          </cell>
          <cell r="D14">
            <v>5</v>
          </cell>
          <cell r="E14">
            <v>5</v>
          </cell>
        </row>
        <row r="15">
          <cell r="A15" t="str">
            <v>Déliac E</v>
          </cell>
          <cell r="B15">
            <v>3</v>
          </cell>
          <cell r="C15">
            <v>3</v>
          </cell>
          <cell r="D15">
            <v>4</v>
          </cell>
          <cell r="E15">
            <v>4</v>
          </cell>
        </row>
        <row r="16">
          <cell r="A16" t="str">
            <v>de Bisschop</v>
          </cell>
          <cell r="B16">
            <v>4</v>
          </cell>
          <cell r="C16">
            <v>4</v>
          </cell>
          <cell r="D16">
            <v>5</v>
          </cell>
          <cell r="E16">
            <v>5</v>
          </cell>
        </row>
        <row r="17">
          <cell r="A17" t="str">
            <v>Prost D.</v>
          </cell>
          <cell r="B17">
            <v>2</v>
          </cell>
          <cell r="C17">
            <v>4</v>
          </cell>
          <cell r="D17">
            <v>3</v>
          </cell>
          <cell r="E17">
            <v>4</v>
          </cell>
        </row>
        <row r="18">
          <cell r="A18" t="str">
            <v>Chiche R.</v>
          </cell>
          <cell r="B18">
            <v>4</v>
          </cell>
          <cell r="C18">
            <v>4</v>
          </cell>
          <cell r="D18">
            <v>4</v>
          </cell>
          <cell r="E18">
            <v>5</v>
          </cell>
        </row>
        <row r="19">
          <cell r="A19" t="str">
            <v>Amblard MP</v>
          </cell>
          <cell r="B19">
            <v>4</v>
          </cell>
          <cell r="C19">
            <v>4</v>
          </cell>
          <cell r="D19">
            <v>5</v>
          </cell>
          <cell r="E1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NTHESE 2013"/>
      <sheetName val="Synthese 2014"/>
      <sheetName val="Eval Billaut 0314"/>
      <sheetName val="Eval Carton 0214"/>
      <sheetName val="Eval Getz 0114"/>
      <sheetName val="sYNT 2013-2014"/>
      <sheetName val="Synthèse Interv 2012"/>
      <sheetName val="SYNTHESE 2012"/>
      <sheetName val="2014 Eval MAJ 180314 .xlsx"/>
    </sheetNames>
    <definedNames>
      <definedName name="Graphique4_QuandCli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83"/>
  <sheetViews>
    <sheetView topLeftCell="A6" zoomScale="75" zoomScaleNormal="75" zoomScalePageLayoutView="75" workbookViewId="0">
      <selection activeCell="P6" sqref="O6:P6"/>
    </sheetView>
  </sheetViews>
  <sheetFormatPr baseColWidth="10" defaultColWidth="15.6640625" defaultRowHeight="12" x14ac:dyDescent="0"/>
  <cols>
    <col min="1" max="1" width="23.33203125" customWidth="1"/>
    <col min="2" max="3" width="15.1640625" customWidth="1"/>
    <col min="4" max="4" width="14.83203125" customWidth="1"/>
    <col min="5" max="5" width="16" customWidth="1"/>
    <col min="6" max="6" width="19.6640625" customWidth="1"/>
    <col min="7" max="7" width="13.5" customWidth="1"/>
    <col min="8" max="8" width="14.5" customWidth="1"/>
    <col min="9" max="9" width="13.83203125" customWidth="1"/>
    <col min="10" max="10" width="13.5" customWidth="1"/>
    <col min="11" max="11" width="12.5" customWidth="1"/>
    <col min="12" max="12" width="10.33203125" customWidth="1"/>
    <col min="13" max="13" width="10.6640625" customWidth="1"/>
    <col min="14" max="14" width="12" customWidth="1"/>
    <col min="15" max="15" width="12.5" customWidth="1"/>
    <col min="16" max="16" width="10.1640625" customWidth="1"/>
    <col min="17" max="17" width="12.5" customWidth="1"/>
    <col min="18" max="18" width="10.6640625" customWidth="1"/>
    <col min="19" max="19" width="10.33203125" customWidth="1"/>
    <col min="20" max="20" width="11.6640625" customWidth="1"/>
    <col min="21" max="21" width="10" customWidth="1"/>
    <col min="22" max="22" width="9.83203125" customWidth="1"/>
    <col min="23" max="23" width="10.6640625" customWidth="1"/>
    <col min="24" max="24" width="13.1640625" customWidth="1"/>
    <col min="25" max="25" width="12.6640625" customWidth="1"/>
  </cols>
  <sheetData>
    <row r="1" spans="1:25" ht="27" customHeight="1">
      <c r="A1" s="1">
        <v>41718</v>
      </c>
      <c r="B1" s="2"/>
      <c r="C1" s="2"/>
      <c r="D1" s="2"/>
      <c r="E1" s="2"/>
      <c r="F1" s="3"/>
      <c r="G1" s="2"/>
      <c r="H1" s="2"/>
    </row>
    <row r="2" spans="1:25" ht="27" customHeight="1">
      <c r="A2" s="4"/>
      <c r="B2" s="2"/>
      <c r="C2" s="2"/>
      <c r="D2" s="2"/>
      <c r="E2" s="2"/>
      <c r="F2" s="3"/>
      <c r="G2" s="2"/>
      <c r="H2" s="2"/>
    </row>
    <row r="3" spans="1:25" ht="24">
      <c r="A3" s="5" t="s">
        <v>0</v>
      </c>
      <c r="B3" s="5"/>
      <c r="C3" s="6"/>
      <c r="D3" s="6"/>
      <c r="E3" s="6"/>
      <c r="F3" s="7"/>
      <c r="G3" s="7"/>
      <c r="H3" s="8"/>
      <c r="I3" s="9"/>
    </row>
    <row r="4" spans="1:25" ht="24">
      <c r="A4" s="5" t="s">
        <v>1</v>
      </c>
      <c r="B4" s="5" t="s">
        <v>2</v>
      </c>
      <c r="C4" s="6"/>
      <c r="D4" s="6"/>
      <c r="E4" s="6"/>
      <c r="F4" s="7"/>
      <c r="G4" s="7"/>
      <c r="H4" s="8"/>
      <c r="I4" s="10"/>
    </row>
    <row r="5" spans="1:25" ht="24">
      <c r="A5" s="5" t="s">
        <v>3</v>
      </c>
      <c r="B5" s="5" t="s">
        <v>4</v>
      </c>
      <c r="C5" s="6"/>
      <c r="D5" s="6"/>
      <c r="E5" s="6"/>
      <c r="F5" s="7"/>
      <c r="G5" s="7"/>
      <c r="H5" s="8"/>
      <c r="I5" s="10"/>
      <c r="M5" s="11"/>
    </row>
    <row r="6" spans="1:25" ht="24">
      <c r="A6" s="5" t="s">
        <v>5</v>
      </c>
      <c r="B6" s="5" t="s">
        <v>6</v>
      </c>
      <c r="C6" s="6"/>
      <c r="D6" s="6"/>
      <c r="E6" s="6"/>
      <c r="F6" s="7"/>
      <c r="G6" s="7"/>
      <c r="H6" s="8"/>
      <c r="I6" s="10"/>
    </row>
    <row r="7" spans="1:25" ht="24">
      <c r="A7" s="5" t="s">
        <v>7</v>
      </c>
      <c r="B7" s="5" t="s">
        <v>66</v>
      </c>
      <c r="C7" s="6"/>
      <c r="D7" s="59" t="s">
        <v>67</v>
      </c>
      <c r="E7" s="6"/>
      <c r="F7" s="7"/>
      <c r="G7" s="7"/>
      <c r="H7" s="8"/>
      <c r="I7" s="10"/>
    </row>
    <row r="8" spans="1:25" ht="23">
      <c r="A8" s="5" t="s">
        <v>8</v>
      </c>
      <c r="B8" s="60" t="s">
        <v>9</v>
      </c>
      <c r="C8" s="61"/>
      <c r="D8" s="61"/>
      <c r="E8" s="60"/>
      <c r="F8" s="62"/>
      <c r="G8" s="8"/>
      <c r="H8" s="8"/>
      <c r="I8" s="10"/>
    </row>
    <row r="9" spans="1:25" ht="23">
      <c r="A9" s="5" t="s">
        <v>10</v>
      </c>
      <c r="B9" s="60" t="s">
        <v>11</v>
      </c>
      <c r="C9" s="61"/>
      <c r="D9" s="61"/>
      <c r="E9" s="60"/>
      <c r="F9" s="62"/>
      <c r="G9" s="8"/>
      <c r="H9" s="8"/>
      <c r="I9" s="10"/>
    </row>
    <row r="10" spans="1:25" ht="26">
      <c r="A10" s="13" t="s">
        <v>12</v>
      </c>
      <c r="B10" s="12"/>
      <c r="C10" s="12"/>
      <c r="D10" s="14"/>
      <c r="E10" s="12"/>
      <c r="F10" s="14"/>
      <c r="G10" s="8"/>
      <c r="H10" s="10"/>
      <c r="I10" s="10"/>
    </row>
    <row r="11" spans="1:25" ht="18" customHeight="1">
      <c r="A11" s="15"/>
      <c r="B11" s="16"/>
      <c r="C11" s="16"/>
      <c r="D11" s="2"/>
      <c r="E11" s="16"/>
      <c r="F11" s="2"/>
      <c r="G11" s="16"/>
      <c r="H11" s="2"/>
    </row>
    <row r="12" spans="1:25" ht="17">
      <c r="A12" s="17" t="s">
        <v>13</v>
      </c>
      <c r="B12" s="18">
        <v>1</v>
      </c>
      <c r="C12" s="18">
        <v>2</v>
      </c>
      <c r="D12" s="18">
        <v>3</v>
      </c>
      <c r="E12" s="18">
        <v>4</v>
      </c>
      <c r="F12" s="19"/>
      <c r="G12" s="20">
        <v>1</v>
      </c>
      <c r="H12" s="20">
        <v>2</v>
      </c>
      <c r="I12" s="20">
        <v>3</v>
      </c>
      <c r="J12" s="20">
        <v>4</v>
      </c>
      <c r="K12" s="20">
        <v>5</v>
      </c>
      <c r="L12" s="20">
        <v>6</v>
      </c>
      <c r="M12" s="20">
        <v>7</v>
      </c>
      <c r="N12" s="20">
        <v>8</v>
      </c>
      <c r="O12" s="20">
        <v>9</v>
      </c>
      <c r="P12" s="20">
        <v>10</v>
      </c>
      <c r="Q12" s="20">
        <v>11</v>
      </c>
      <c r="R12" s="20">
        <v>12</v>
      </c>
      <c r="S12" s="20">
        <v>13</v>
      </c>
      <c r="T12" s="20">
        <v>14</v>
      </c>
      <c r="U12" s="20">
        <v>15</v>
      </c>
      <c r="V12" s="20">
        <v>16</v>
      </c>
      <c r="W12" s="20">
        <v>17</v>
      </c>
      <c r="X12" s="20">
        <v>18</v>
      </c>
      <c r="Y12" s="20">
        <v>19</v>
      </c>
    </row>
    <row r="13" spans="1:25" s="25" customFormat="1" ht="75">
      <c r="A13" s="21" t="s">
        <v>14</v>
      </c>
      <c r="B13" s="22" t="s">
        <v>15</v>
      </c>
      <c r="C13" s="22" t="s">
        <v>16</v>
      </c>
      <c r="D13" s="22" t="s">
        <v>17</v>
      </c>
      <c r="E13" s="22" t="s">
        <v>18</v>
      </c>
      <c r="F13" s="23" t="s">
        <v>19</v>
      </c>
      <c r="G13" s="24" t="s">
        <v>20</v>
      </c>
      <c r="H13" s="24" t="s">
        <v>21</v>
      </c>
      <c r="I13" s="24" t="s">
        <v>22</v>
      </c>
      <c r="J13" s="24" t="s">
        <v>23</v>
      </c>
      <c r="K13" s="24" t="s">
        <v>24</v>
      </c>
      <c r="L13" s="24" t="s">
        <v>25</v>
      </c>
      <c r="M13" s="24" t="s">
        <v>26</v>
      </c>
      <c r="N13" s="24" t="s">
        <v>27</v>
      </c>
      <c r="O13" s="24" t="s">
        <v>28</v>
      </c>
      <c r="P13" s="24" t="s">
        <v>29</v>
      </c>
      <c r="Q13" s="24" t="s">
        <v>30</v>
      </c>
      <c r="R13" s="24" t="s">
        <v>31</v>
      </c>
      <c r="S13" s="24" t="s">
        <v>32</v>
      </c>
      <c r="T13" s="24" t="s">
        <v>33</v>
      </c>
      <c r="U13" s="24" t="s">
        <v>34</v>
      </c>
      <c r="V13" s="24" t="s">
        <v>35</v>
      </c>
      <c r="W13" s="24" t="s">
        <v>36</v>
      </c>
      <c r="X13" s="24" t="s">
        <v>37</v>
      </c>
      <c r="Y13" s="24" t="s">
        <v>38</v>
      </c>
    </row>
    <row r="14" spans="1:25" s="30" customFormat="1" ht="17">
      <c r="A14" s="26" t="s">
        <v>39</v>
      </c>
      <c r="B14" s="27">
        <v>4</v>
      </c>
      <c r="C14" s="27">
        <v>4</v>
      </c>
      <c r="D14" s="27">
        <v>4</v>
      </c>
      <c r="E14" s="27">
        <v>4</v>
      </c>
      <c r="F14" s="28" t="s">
        <v>39</v>
      </c>
      <c r="G14" s="29">
        <v>3</v>
      </c>
      <c r="H14" s="29">
        <v>3</v>
      </c>
      <c r="I14" s="29">
        <v>3</v>
      </c>
      <c r="J14" s="29">
        <v>3</v>
      </c>
      <c r="K14" s="29">
        <v>4</v>
      </c>
      <c r="L14" s="29">
        <v>4</v>
      </c>
      <c r="M14" s="29">
        <v>3</v>
      </c>
      <c r="N14" s="29">
        <v>2.5</v>
      </c>
      <c r="O14" s="29">
        <v>2</v>
      </c>
      <c r="P14" s="29">
        <v>3</v>
      </c>
      <c r="Q14" s="29">
        <v>2.5</v>
      </c>
      <c r="R14" s="29">
        <v>3</v>
      </c>
      <c r="S14" s="29">
        <v>3</v>
      </c>
      <c r="T14" s="29">
        <v>3</v>
      </c>
      <c r="U14" s="29">
        <v>4</v>
      </c>
      <c r="V14" s="29">
        <v>3</v>
      </c>
      <c r="W14" s="29">
        <v>4</v>
      </c>
      <c r="X14" s="29">
        <v>4</v>
      </c>
      <c r="Y14" s="29">
        <v>3.5</v>
      </c>
    </row>
    <row r="15" spans="1:25" s="30" customFormat="1" ht="17">
      <c r="A15" s="26" t="s">
        <v>40</v>
      </c>
      <c r="B15" s="27">
        <v>5</v>
      </c>
      <c r="C15" s="27">
        <v>4</v>
      </c>
      <c r="D15" s="31">
        <v>4</v>
      </c>
      <c r="E15" s="31">
        <v>4</v>
      </c>
      <c r="F15" s="28" t="s">
        <v>40</v>
      </c>
      <c r="G15" s="32">
        <v>3.5</v>
      </c>
      <c r="H15" s="33">
        <v>3.5</v>
      </c>
      <c r="I15" s="32">
        <v>3.5</v>
      </c>
      <c r="J15" s="32">
        <v>2.5</v>
      </c>
      <c r="K15" s="32">
        <v>3.5</v>
      </c>
      <c r="L15" s="32">
        <v>3.5</v>
      </c>
      <c r="M15" s="32">
        <v>3.5</v>
      </c>
      <c r="N15" s="32">
        <v>3.5</v>
      </c>
      <c r="O15" s="32">
        <v>3.5</v>
      </c>
      <c r="P15" s="32">
        <v>3.5</v>
      </c>
      <c r="Q15" s="32">
        <v>3.5</v>
      </c>
      <c r="R15" s="32">
        <v>3.5</v>
      </c>
      <c r="S15" s="32">
        <v>3.5</v>
      </c>
      <c r="T15" s="32">
        <v>2.5</v>
      </c>
      <c r="U15" s="34">
        <v>3.5</v>
      </c>
      <c r="V15" s="34">
        <v>3.5</v>
      </c>
      <c r="W15" s="34">
        <v>3.5</v>
      </c>
      <c r="X15" s="34">
        <v>3.5</v>
      </c>
      <c r="Y15" s="34">
        <v>3.5</v>
      </c>
    </row>
    <row r="16" spans="1:25" s="30" customFormat="1" ht="17">
      <c r="A16" s="26" t="s">
        <v>41</v>
      </c>
      <c r="B16" s="27">
        <v>5</v>
      </c>
      <c r="C16" s="27">
        <v>5</v>
      </c>
      <c r="D16" s="31">
        <v>5</v>
      </c>
      <c r="E16" s="31">
        <v>5</v>
      </c>
      <c r="F16" s="28" t="s">
        <v>41</v>
      </c>
      <c r="G16" s="32">
        <v>4</v>
      </c>
      <c r="H16" s="33">
        <v>4</v>
      </c>
      <c r="I16" s="32">
        <v>4</v>
      </c>
      <c r="J16" s="32">
        <v>2</v>
      </c>
      <c r="K16" s="32">
        <v>4</v>
      </c>
      <c r="L16" s="32">
        <v>4</v>
      </c>
      <c r="M16" s="32">
        <v>4</v>
      </c>
      <c r="N16" s="32">
        <v>4</v>
      </c>
      <c r="O16" s="32">
        <v>3.5</v>
      </c>
      <c r="P16" s="32">
        <v>3.5</v>
      </c>
      <c r="Q16" s="32">
        <v>4</v>
      </c>
      <c r="R16" s="32">
        <v>4</v>
      </c>
      <c r="S16" s="32">
        <v>4</v>
      </c>
      <c r="T16" s="32">
        <v>4</v>
      </c>
      <c r="U16" s="32">
        <v>4</v>
      </c>
      <c r="V16" s="32">
        <v>3.5</v>
      </c>
      <c r="W16" s="32">
        <v>4</v>
      </c>
      <c r="X16" s="32">
        <v>4</v>
      </c>
      <c r="Y16" s="32">
        <v>4</v>
      </c>
    </row>
    <row r="17" spans="1:25" s="37" customFormat="1" ht="15.75" customHeight="1">
      <c r="A17" s="26" t="s">
        <v>42</v>
      </c>
      <c r="B17" s="35">
        <v>5</v>
      </c>
      <c r="C17" s="35">
        <v>5</v>
      </c>
      <c r="D17" s="35">
        <v>5</v>
      </c>
      <c r="E17" s="35">
        <v>5</v>
      </c>
      <c r="F17" s="28" t="s">
        <v>42</v>
      </c>
      <c r="G17" s="36">
        <v>4</v>
      </c>
      <c r="H17" s="36">
        <v>4</v>
      </c>
      <c r="I17" s="36">
        <v>4</v>
      </c>
      <c r="J17" s="36">
        <v>4</v>
      </c>
      <c r="K17" s="36">
        <v>4</v>
      </c>
      <c r="L17" s="36">
        <v>4</v>
      </c>
      <c r="M17" s="36">
        <v>4</v>
      </c>
      <c r="N17" s="36">
        <v>4</v>
      </c>
      <c r="O17" s="36">
        <v>4</v>
      </c>
      <c r="P17" s="36">
        <v>4</v>
      </c>
      <c r="Q17" s="36">
        <v>4</v>
      </c>
      <c r="R17" s="36">
        <v>4</v>
      </c>
      <c r="S17" s="36">
        <v>4</v>
      </c>
      <c r="T17" s="36">
        <v>4</v>
      </c>
      <c r="U17" s="36">
        <v>4</v>
      </c>
      <c r="V17" s="36">
        <v>4</v>
      </c>
      <c r="W17" s="36">
        <v>4</v>
      </c>
      <c r="X17" s="36">
        <v>4</v>
      </c>
      <c r="Y17" s="36">
        <v>4</v>
      </c>
    </row>
    <row r="18" spans="1:25" s="39" customFormat="1" ht="17">
      <c r="A18" s="26" t="s">
        <v>43</v>
      </c>
      <c r="B18" s="31">
        <v>5</v>
      </c>
      <c r="C18" s="31">
        <v>5</v>
      </c>
      <c r="D18" s="31">
        <v>5</v>
      </c>
      <c r="E18" s="31">
        <v>5</v>
      </c>
      <c r="F18" s="28" t="s">
        <v>43</v>
      </c>
      <c r="G18" s="32">
        <v>4</v>
      </c>
      <c r="H18" s="32">
        <v>4</v>
      </c>
      <c r="I18" s="32">
        <v>4</v>
      </c>
      <c r="J18" s="32">
        <v>4</v>
      </c>
      <c r="K18" s="32">
        <v>4</v>
      </c>
      <c r="L18" s="32">
        <v>4</v>
      </c>
      <c r="M18" s="32">
        <v>4</v>
      </c>
      <c r="N18" s="32">
        <v>4</v>
      </c>
      <c r="O18" s="32">
        <v>4</v>
      </c>
      <c r="P18" s="32">
        <v>4</v>
      </c>
      <c r="Q18" s="32">
        <v>4</v>
      </c>
      <c r="R18" s="32">
        <v>4</v>
      </c>
      <c r="S18" s="32">
        <v>4</v>
      </c>
      <c r="T18" s="38">
        <v>4</v>
      </c>
      <c r="U18" s="38">
        <v>4</v>
      </c>
      <c r="V18" s="38">
        <v>3</v>
      </c>
      <c r="W18" s="38">
        <v>4</v>
      </c>
      <c r="X18" s="38">
        <v>4</v>
      </c>
      <c r="Y18" s="38">
        <v>4</v>
      </c>
    </row>
    <row r="19" spans="1:25" s="39" customFormat="1" ht="17">
      <c r="A19" s="26" t="s">
        <v>44</v>
      </c>
      <c r="B19" s="31">
        <v>5</v>
      </c>
      <c r="C19" s="31">
        <v>4</v>
      </c>
      <c r="D19" s="31">
        <v>4</v>
      </c>
      <c r="E19" s="31">
        <v>5</v>
      </c>
      <c r="F19" s="28" t="s">
        <v>45</v>
      </c>
      <c r="G19" s="32">
        <v>3.6</v>
      </c>
      <c r="H19" s="32">
        <v>3.6</v>
      </c>
      <c r="I19" s="32">
        <v>3.6</v>
      </c>
      <c r="J19" s="32" t="s">
        <v>46</v>
      </c>
      <c r="K19" s="32" t="s">
        <v>46</v>
      </c>
      <c r="L19" s="32">
        <v>3.6</v>
      </c>
      <c r="M19" s="32">
        <v>3.6</v>
      </c>
      <c r="N19" s="32">
        <v>3.8</v>
      </c>
      <c r="O19" s="32">
        <v>3.8</v>
      </c>
      <c r="P19" s="32">
        <v>2.5</v>
      </c>
      <c r="Q19" s="34">
        <v>3.8</v>
      </c>
      <c r="R19" s="34">
        <v>3.8</v>
      </c>
      <c r="S19" s="34">
        <v>3.8</v>
      </c>
      <c r="T19" s="34">
        <v>3.8</v>
      </c>
      <c r="U19" s="34">
        <v>3.8</v>
      </c>
      <c r="V19" s="34">
        <v>3.8</v>
      </c>
      <c r="W19" s="34">
        <v>3.8</v>
      </c>
      <c r="X19" s="34">
        <v>3.8</v>
      </c>
      <c r="Y19" s="34">
        <v>3.8</v>
      </c>
    </row>
    <row r="20" spans="1:25" s="39" customFormat="1" ht="17">
      <c r="A20" s="26" t="s">
        <v>47</v>
      </c>
      <c r="B20" s="31">
        <v>4</v>
      </c>
      <c r="C20" s="31">
        <v>3</v>
      </c>
      <c r="D20" s="31">
        <v>4</v>
      </c>
      <c r="E20" s="31">
        <v>4</v>
      </c>
      <c r="F20" s="28" t="s">
        <v>48</v>
      </c>
      <c r="G20" s="32">
        <v>3</v>
      </c>
      <c r="H20" s="32">
        <v>2</v>
      </c>
      <c r="I20" s="32">
        <v>2</v>
      </c>
      <c r="J20" s="32">
        <v>2</v>
      </c>
      <c r="K20" s="32">
        <v>3</v>
      </c>
      <c r="L20" s="32">
        <v>3</v>
      </c>
      <c r="M20" s="32">
        <v>2</v>
      </c>
      <c r="N20" s="32">
        <v>2.5</v>
      </c>
      <c r="O20" s="32">
        <v>2.5</v>
      </c>
      <c r="P20" s="32">
        <v>3</v>
      </c>
      <c r="Q20" s="32">
        <v>3</v>
      </c>
      <c r="R20" s="32">
        <v>3</v>
      </c>
      <c r="S20" s="32">
        <v>3</v>
      </c>
      <c r="T20" s="38">
        <v>3</v>
      </c>
      <c r="U20" s="38">
        <v>3</v>
      </c>
      <c r="V20" s="38">
        <v>3</v>
      </c>
      <c r="W20" s="38">
        <v>4</v>
      </c>
      <c r="X20" s="38">
        <v>3</v>
      </c>
      <c r="Y20" s="38">
        <v>2.5</v>
      </c>
    </row>
    <row r="21" spans="1:25" s="39" customFormat="1" ht="17">
      <c r="A21" s="26" t="s">
        <v>49</v>
      </c>
      <c r="B21" s="31">
        <v>5</v>
      </c>
      <c r="C21" s="31">
        <v>3</v>
      </c>
      <c r="D21" s="31">
        <v>4</v>
      </c>
      <c r="E21" s="31">
        <v>5</v>
      </c>
      <c r="F21" s="28" t="s">
        <v>50</v>
      </c>
      <c r="G21" s="32">
        <v>4</v>
      </c>
      <c r="H21" s="32" t="s">
        <v>46</v>
      </c>
      <c r="I21" s="32">
        <v>3</v>
      </c>
      <c r="J21" s="32" t="s">
        <v>46</v>
      </c>
      <c r="K21" s="32">
        <v>4</v>
      </c>
      <c r="L21" s="32">
        <v>3</v>
      </c>
      <c r="M21" s="32">
        <v>4</v>
      </c>
      <c r="N21" s="32">
        <v>3</v>
      </c>
      <c r="O21" s="32">
        <v>2.5</v>
      </c>
      <c r="P21" s="32">
        <v>2.5</v>
      </c>
      <c r="Q21" s="32">
        <v>3</v>
      </c>
      <c r="R21" s="32">
        <v>3</v>
      </c>
      <c r="S21" s="32">
        <v>4</v>
      </c>
      <c r="T21" s="38">
        <v>3</v>
      </c>
      <c r="U21" s="38">
        <v>4</v>
      </c>
      <c r="V21" s="38">
        <v>3</v>
      </c>
      <c r="W21" s="38">
        <v>4</v>
      </c>
      <c r="X21" s="38">
        <v>4</v>
      </c>
      <c r="Y21" s="38">
        <v>4</v>
      </c>
    </row>
    <row r="22" spans="1:25" s="39" customFormat="1" ht="17">
      <c r="A22" s="26" t="s">
        <v>51</v>
      </c>
      <c r="B22" s="31">
        <v>5</v>
      </c>
      <c r="C22" s="31">
        <v>4</v>
      </c>
      <c r="D22" s="31">
        <v>5</v>
      </c>
      <c r="E22" s="31">
        <v>5</v>
      </c>
      <c r="F22" s="28" t="s">
        <v>51</v>
      </c>
      <c r="G22" s="32">
        <v>4</v>
      </c>
      <c r="H22" s="32">
        <v>4</v>
      </c>
      <c r="I22" s="32">
        <v>3</v>
      </c>
      <c r="J22" s="32">
        <v>3</v>
      </c>
      <c r="K22" s="32">
        <v>4</v>
      </c>
      <c r="L22" s="32">
        <v>4</v>
      </c>
      <c r="M22" s="32">
        <v>4</v>
      </c>
      <c r="N22" s="32">
        <v>4</v>
      </c>
      <c r="O22" s="32">
        <v>4</v>
      </c>
      <c r="P22" s="32">
        <v>4</v>
      </c>
      <c r="Q22" s="32">
        <v>4</v>
      </c>
      <c r="R22" s="32">
        <v>4</v>
      </c>
      <c r="S22" s="32">
        <v>4</v>
      </c>
      <c r="T22" s="38">
        <v>4</v>
      </c>
      <c r="U22" s="38">
        <v>4</v>
      </c>
      <c r="V22" s="38">
        <v>3</v>
      </c>
      <c r="W22" s="38">
        <v>4</v>
      </c>
      <c r="X22" s="38">
        <v>4</v>
      </c>
      <c r="Y22" s="38">
        <v>4</v>
      </c>
    </row>
    <row r="23" spans="1:25" s="39" customFormat="1" ht="17">
      <c r="A23" s="26" t="s">
        <v>52</v>
      </c>
      <c r="B23" s="31">
        <v>4</v>
      </c>
      <c r="C23" s="31">
        <v>4</v>
      </c>
      <c r="D23" s="31">
        <v>5</v>
      </c>
      <c r="E23" s="31">
        <v>5</v>
      </c>
      <c r="F23" s="28" t="s">
        <v>53</v>
      </c>
      <c r="G23" s="32">
        <v>3</v>
      </c>
      <c r="H23" s="32">
        <v>3</v>
      </c>
      <c r="I23" s="32">
        <v>3</v>
      </c>
      <c r="J23" s="32">
        <v>3</v>
      </c>
      <c r="K23" s="32">
        <v>3</v>
      </c>
      <c r="L23" s="32">
        <v>3</v>
      </c>
      <c r="M23" s="32">
        <v>3</v>
      </c>
      <c r="N23" s="32">
        <v>3</v>
      </c>
      <c r="O23" s="32">
        <v>2</v>
      </c>
      <c r="P23" s="32">
        <v>3</v>
      </c>
      <c r="Q23" s="32">
        <v>4</v>
      </c>
      <c r="R23" s="32">
        <v>4</v>
      </c>
      <c r="S23" s="32">
        <v>4</v>
      </c>
      <c r="T23" s="32">
        <v>3</v>
      </c>
      <c r="U23" s="32">
        <v>3</v>
      </c>
      <c r="V23" s="32">
        <v>3</v>
      </c>
      <c r="W23" s="32">
        <v>4</v>
      </c>
      <c r="X23" s="32">
        <v>3</v>
      </c>
      <c r="Y23" s="32">
        <v>3</v>
      </c>
    </row>
    <row r="24" spans="1:25" s="39" customFormat="1" ht="17">
      <c r="A24" s="26" t="s">
        <v>54</v>
      </c>
      <c r="B24" s="31">
        <v>5</v>
      </c>
      <c r="C24" s="31">
        <v>4</v>
      </c>
      <c r="D24" s="31">
        <v>3</v>
      </c>
      <c r="E24" s="31">
        <v>5</v>
      </c>
      <c r="F24" s="28" t="s">
        <v>55</v>
      </c>
      <c r="G24" s="32">
        <v>4</v>
      </c>
      <c r="H24" s="32">
        <v>4</v>
      </c>
      <c r="I24" s="32">
        <v>3</v>
      </c>
      <c r="J24" s="32">
        <v>2</v>
      </c>
      <c r="K24" s="32">
        <v>3</v>
      </c>
      <c r="L24" s="32">
        <v>4</v>
      </c>
      <c r="M24" s="32">
        <v>4</v>
      </c>
      <c r="N24" s="32">
        <v>3</v>
      </c>
      <c r="O24" s="32">
        <v>3</v>
      </c>
      <c r="P24" s="32">
        <v>4</v>
      </c>
      <c r="Q24" s="32">
        <v>3</v>
      </c>
      <c r="R24" s="32">
        <v>3</v>
      </c>
      <c r="S24" s="32">
        <v>4</v>
      </c>
      <c r="T24" s="38">
        <v>3</v>
      </c>
      <c r="U24" s="38">
        <v>4</v>
      </c>
      <c r="V24" s="38">
        <v>4</v>
      </c>
      <c r="W24" s="38">
        <v>4</v>
      </c>
      <c r="X24" s="38">
        <v>4</v>
      </c>
      <c r="Y24" s="38">
        <v>4</v>
      </c>
    </row>
    <row r="25" spans="1:25" s="39" customFormat="1" ht="17">
      <c r="A25" s="26" t="s">
        <v>56</v>
      </c>
      <c r="B25" s="31">
        <v>5</v>
      </c>
      <c r="C25" s="31">
        <v>4</v>
      </c>
      <c r="D25" s="31">
        <v>4</v>
      </c>
      <c r="E25" s="31">
        <v>5</v>
      </c>
      <c r="F25" s="28" t="s">
        <v>56</v>
      </c>
      <c r="G25" s="32">
        <v>4</v>
      </c>
      <c r="H25" s="32">
        <v>4</v>
      </c>
      <c r="I25" s="32">
        <v>4</v>
      </c>
      <c r="J25" s="32">
        <v>4</v>
      </c>
      <c r="K25" s="32">
        <v>4</v>
      </c>
      <c r="L25" s="32">
        <v>4</v>
      </c>
      <c r="M25" s="32">
        <v>4</v>
      </c>
      <c r="N25" s="32">
        <v>4</v>
      </c>
      <c r="O25" s="32">
        <v>4</v>
      </c>
      <c r="P25" s="32">
        <v>4</v>
      </c>
      <c r="Q25" s="32">
        <v>4</v>
      </c>
      <c r="R25" s="32">
        <v>4</v>
      </c>
      <c r="S25" s="32">
        <v>4</v>
      </c>
      <c r="T25" s="38">
        <v>4</v>
      </c>
      <c r="U25" s="38">
        <v>4</v>
      </c>
      <c r="V25" s="38">
        <v>3</v>
      </c>
      <c r="W25" s="38">
        <v>4</v>
      </c>
      <c r="X25" s="38">
        <v>4</v>
      </c>
      <c r="Y25" s="38">
        <v>4</v>
      </c>
    </row>
    <row r="26" spans="1:25" s="39" customFormat="1" ht="17">
      <c r="A26" s="26" t="s">
        <v>57</v>
      </c>
      <c r="B26" s="31">
        <v>5</v>
      </c>
      <c r="C26" s="31">
        <v>4</v>
      </c>
      <c r="D26" s="31">
        <v>4</v>
      </c>
      <c r="E26" s="31">
        <v>4</v>
      </c>
      <c r="F26" s="28" t="s">
        <v>57</v>
      </c>
      <c r="G26" s="32">
        <v>3</v>
      </c>
      <c r="H26" s="32">
        <v>3</v>
      </c>
      <c r="I26" s="32">
        <v>3</v>
      </c>
      <c r="J26" s="32">
        <v>2.5</v>
      </c>
      <c r="K26" s="32">
        <v>3</v>
      </c>
      <c r="L26" s="32">
        <v>3</v>
      </c>
      <c r="M26" s="32">
        <v>3</v>
      </c>
      <c r="N26" s="32">
        <v>3</v>
      </c>
      <c r="O26" s="32">
        <v>2.5</v>
      </c>
      <c r="P26" s="32">
        <v>3</v>
      </c>
      <c r="Q26" s="32">
        <v>2.5</v>
      </c>
      <c r="R26" s="32">
        <v>2.5</v>
      </c>
      <c r="S26" s="32">
        <v>3</v>
      </c>
      <c r="T26" s="38">
        <v>3</v>
      </c>
      <c r="U26" s="38">
        <v>2.5</v>
      </c>
      <c r="V26" s="38">
        <v>2.5</v>
      </c>
      <c r="W26" s="38">
        <v>3</v>
      </c>
      <c r="X26" s="38">
        <v>3</v>
      </c>
      <c r="Y26" s="38">
        <v>3</v>
      </c>
    </row>
    <row r="27" spans="1:25" s="39" customFormat="1" ht="17">
      <c r="A27" s="26" t="s">
        <v>58</v>
      </c>
      <c r="B27" s="31">
        <v>5</v>
      </c>
      <c r="C27" s="31">
        <v>4</v>
      </c>
      <c r="D27" s="31">
        <v>5</v>
      </c>
      <c r="E27" s="31">
        <v>5</v>
      </c>
      <c r="F27" s="28" t="s">
        <v>58</v>
      </c>
      <c r="G27" s="32">
        <v>4</v>
      </c>
      <c r="H27" s="32">
        <v>3</v>
      </c>
      <c r="I27" s="32">
        <v>3</v>
      </c>
      <c r="J27" s="32">
        <v>3</v>
      </c>
      <c r="K27" s="32">
        <v>3</v>
      </c>
      <c r="L27" s="32">
        <v>4</v>
      </c>
      <c r="M27" s="32">
        <v>3</v>
      </c>
      <c r="N27" s="32">
        <v>3</v>
      </c>
      <c r="O27" s="32">
        <v>2.6</v>
      </c>
      <c r="P27" s="32">
        <v>3</v>
      </c>
      <c r="Q27" s="32">
        <v>3.5</v>
      </c>
      <c r="R27" s="32">
        <v>2.6</v>
      </c>
      <c r="S27" s="32">
        <v>3.5</v>
      </c>
      <c r="T27" s="38">
        <v>3</v>
      </c>
      <c r="U27" s="38">
        <v>2.5</v>
      </c>
      <c r="V27" s="38">
        <v>2.5</v>
      </c>
      <c r="W27" s="38">
        <v>3.5</v>
      </c>
      <c r="X27" s="38">
        <v>3</v>
      </c>
      <c r="Y27" s="38">
        <v>3</v>
      </c>
    </row>
    <row r="28" spans="1:25" s="39" customFormat="1" ht="17">
      <c r="A28" s="26"/>
      <c r="B28" s="31"/>
      <c r="C28" s="31"/>
      <c r="D28" s="31"/>
      <c r="E28" s="31"/>
      <c r="F28" s="28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8"/>
      <c r="V28" s="38"/>
      <c r="W28" s="38"/>
      <c r="X28" s="38"/>
      <c r="Y28" s="38"/>
    </row>
    <row r="29" spans="1:25" s="43" customFormat="1" ht="18">
      <c r="A29" s="40" t="s">
        <v>59</v>
      </c>
      <c r="B29" s="41">
        <f>AVERAGE(B14:B27)</f>
        <v>4.7857142857142856</v>
      </c>
      <c r="C29" s="41">
        <f>AVERAGE(C14:C27)</f>
        <v>4.0714285714285712</v>
      </c>
      <c r="D29" s="41">
        <f>AVERAGE(D14:D27)</f>
        <v>4.3571428571428568</v>
      </c>
      <c r="E29" s="41">
        <f>AVERAGE(E14:E27)</f>
        <v>4.7142857142857144</v>
      </c>
      <c r="F29" s="40" t="s">
        <v>59</v>
      </c>
      <c r="G29" s="42">
        <f t="shared" ref="G29:Y29" si="0">AVERAGE(G14:G27)</f>
        <v>3.65</v>
      </c>
      <c r="H29" s="42">
        <f t="shared" si="0"/>
        <v>3.4692307692307693</v>
      </c>
      <c r="I29" s="42">
        <f t="shared" si="0"/>
        <v>3.2928571428571431</v>
      </c>
      <c r="J29" s="42">
        <f t="shared" si="0"/>
        <v>2.9166666666666665</v>
      </c>
      <c r="K29" s="42">
        <f t="shared" si="0"/>
        <v>3.5769230769230771</v>
      </c>
      <c r="L29" s="42">
        <f t="shared" si="0"/>
        <v>3.65</v>
      </c>
      <c r="M29" s="42">
        <f t="shared" si="0"/>
        <v>3.5071428571428571</v>
      </c>
      <c r="N29" s="42">
        <f t="shared" si="0"/>
        <v>3.3785714285714286</v>
      </c>
      <c r="O29" s="42">
        <f t="shared" si="0"/>
        <v>3.1357142857142857</v>
      </c>
      <c r="P29" s="42">
        <f t="shared" si="0"/>
        <v>3.3571428571428572</v>
      </c>
      <c r="Q29" s="42">
        <f t="shared" si="0"/>
        <v>3.4857142857142853</v>
      </c>
      <c r="R29" s="42">
        <f t="shared" si="0"/>
        <v>3.4571428571428569</v>
      </c>
      <c r="S29" s="42">
        <f t="shared" si="0"/>
        <v>3.6999999999999997</v>
      </c>
      <c r="T29" s="42">
        <f t="shared" si="0"/>
        <v>3.3785714285714286</v>
      </c>
      <c r="U29" s="42">
        <f t="shared" si="0"/>
        <v>3.5928571428571425</v>
      </c>
      <c r="V29" s="42">
        <f t="shared" si="0"/>
        <v>3.1999999999999997</v>
      </c>
      <c r="W29" s="42">
        <f t="shared" si="0"/>
        <v>3.8428571428571425</v>
      </c>
      <c r="X29" s="42">
        <f t="shared" si="0"/>
        <v>3.6642857142857141</v>
      </c>
      <c r="Y29" s="42">
        <f t="shared" si="0"/>
        <v>3.5928571428571425</v>
      </c>
    </row>
    <row r="30" spans="1:25" ht="14">
      <c r="A30" s="44">
        <f ca="1">TODAY()</f>
        <v>41718</v>
      </c>
    </row>
    <row r="31" spans="1:25" ht="15">
      <c r="B31" s="45"/>
      <c r="C31" s="45"/>
    </row>
    <row r="45" spans="9:9">
      <c r="I45" t="s">
        <v>60</v>
      </c>
    </row>
    <row r="63" spans="1:6" ht="5" customHeight="1"/>
    <row r="64" spans="1:6" ht="36">
      <c r="A64" s="46" t="s">
        <v>14</v>
      </c>
      <c r="B64" s="47" t="s">
        <v>15</v>
      </c>
      <c r="C64" s="47" t="s">
        <v>16</v>
      </c>
      <c r="D64" s="47" t="s">
        <v>17</v>
      </c>
      <c r="E64" s="47" t="s">
        <v>18</v>
      </c>
      <c r="F64" s="48"/>
    </row>
    <row r="65" spans="1:20" ht="17">
      <c r="A65" s="49"/>
      <c r="B65" s="49">
        <v>4.8</v>
      </c>
      <c r="C65" s="49">
        <v>4.0999999999999996</v>
      </c>
      <c r="D65" s="49">
        <v>4.3</v>
      </c>
      <c r="E65" s="49">
        <v>4.7</v>
      </c>
      <c r="F65" s="50"/>
    </row>
    <row r="70" spans="1:20" ht="52">
      <c r="B70" s="51" t="s">
        <v>20</v>
      </c>
      <c r="C70" s="51" t="s">
        <v>61</v>
      </c>
      <c r="D70" s="51" t="s">
        <v>62</v>
      </c>
      <c r="E70" s="51" t="s">
        <v>23</v>
      </c>
      <c r="F70" s="51" t="s">
        <v>24</v>
      </c>
      <c r="G70" s="51" t="s">
        <v>25</v>
      </c>
      <c r="H70" s="51" t="s">
        <v>26</v>
      </c>
      <c r="I70" s="51" t="s">
        <v>63</v>
      </c>
      <c r="J70" s="51" t="s">
        <v>64</v>
      </c>
      <c r="K70" s="51" t="s">
        <v>29</v>
      </c>
      <c r="L70" s="51" t="s">
        <v>30</v>
      </c>
      <c r="M70" s="51" t="s">
        <v>65</v>
      </c>
      <c r="N70" s="51" t="s">
        <v>32</v>
      </c>
      <c r="O70" s="51" t="s">
        <v>33</v>
      </c>
      <c r="P70" s="51" t="s">
        <v>34</v>
      </c>
      <c r="Q70" s="51" t="s">
        <v>35</v>
      </c>
      <c r="R70" s="51" t="s">
        <v>36</v>
      </c>
      <c r="S70" s="51" t="s">
        <v>37</v>
      </c>
      <c r="T70" s="51" t="s">
        <v>38</v>
      </c>
    </row>
    <row r="71" spans="1:20" ht="18">
      <c r="B71" s="52">
        <v>3.7</v>
      </c>
      <c r="C71" s="52">
        <v>3.5</v>
      </c>
      <c r="D71" s="52">
        <v>3.3</v>
      </c>
      <c r="E71" s="52">
        <v>2.9</v>
      </c>
      <c r="F71" s="52">
        <v>3.6</v>
      </c>
      <c r="G71" s="52">
        <v>3.7</v>
      </c>
      <c r="H71" s="52">
        <v>3.5</v>
      </c>
      <c r="I71" s="52">
        <v>3.4</v>
      </c>
      <c r="J71" s="52">
        <v>3.1</v>
      </c>
      <c r="K71" s="52">
        <v>3.4</v>
      </c>
      <c r="L71" s="52">
        <v>3.5</v>
      </c>
      <c r="M71" s="52">
        <v>3.5</v>
      </c>
      <c r="N71" s="52">
        <v>3.7</v>
      </c>
      <c r="O71" s="52">
        <v>3.4</v>
      </c>
      <c r="P71" s="52">
        <v>3.6</v>
      </c>
      <c r="Q71" s="52">
        <v>3.2</v>
      </c>
      <c r="R71" s="52">
        <v>3.8</v>
      </c>
      <c r="S71" s="52">
        <v>3.7</v>
      </c>
      <c r="T71" s="52">
        <v>3.6</v>
      </c>
    </row>
    <row r="78" spans="1:20" ht="13">
      <c r="F78" s="53"/>
    </row>
    <row r="79" spans="1:20" ht="18">
      <c r="A79" s="54"/>
    </row>
    <row r="80" spans="1:20" ht="18">
      <c r="A80" s="55"/>
    </row>
    <row r="81" spans="1:1" ht="18">
      <c r="A81" s="56"/>
    </row>
    <row r="82" spans="1:1" ht="18">
      <c r="A82" s="57"/>
    </row>
    <row r="83" spans="1:1" ht="18">
      <c r="A83" s="58"/>
    </row>
  </sheetData>
  <pageMargins left="0.75000000000000011" right="0.75000000000000011" top="1" bottom="1" header="0.5" footer="0.5"/>
  <pageSetup paperSize="9" scale="60" fitToWidth="2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B1" zoomScale="115" zoomScaleNormal="115" zoomScalePageLayoutView="115" workbookViewId="0">
      <selection activeCell="B2" sqref="B2"/>
    </sheetView>
  </sheetViews>
  <sheetFormatPr baseColWidth="10" defaultRowHeight="12" x14ac:dyDescent="0"/>
  <cols>
    <col min="1" max="1" width="15" customWidth="1"/>
    <col min="2" max="2" width="14.5" customWidth="1"/>
    <col min="3" max="3" width="12.6640625" customWidth="1"/>
    <col min="4" max="4" width="14.83203125" customWidth="1"/>
    <col min="5" max="7" width="11.83203125" customWidth="1"/>
    <col min="8" max="8" width="15" customWidth="1"/>
    <col min="27" max="27" width="11.6640625" customWidth="1"/>
  </cols>
  <sheetData>
    <row r="1" spans="1:27">
      <c r="G1" s="73"/>
    </row>
    <row r="2" spans="1:27" ht="26">
      <c r="A2" s="74">
        <v>2014</v>
      </c>
    </row>
    <row r="4" spans="1:27" ht="13" thickBot="1"/>
    <row r="5" spans="1:27" ht="91" thickBot="1">
      <c r="A5" s="63" t="s">
        <v>14</v>
      </c>
      <c r="B5" s="75" t="s">
        <v>15</v>
      </c>
      <c r="C5" s="75" t="s">
        <v>16</v>
      </c>
      <c r="D5" s="75" t="s">
        <v>17</v>
      </c>
      <c r="E5" s="76" t="s">
        <v>18</v>
      </c>
      <c r="F5" s="77" t="s">
        <v>59</v>
      </c>
      <c r="G5" s="78" t="s">
        <v>68</v>
      </c>
      <c r="H5" s="64" t="s">
        <v>19</v>
      </c>
      <c r="I5" s="65" t="s">
        <v>20</v>
      </c>
      <c r="J5" s="65" t="s">
        <v>61</v>
      </c>
      <c r="K5" s="65" t="s">
        <v>62</v>
      </c>
      <c r="L5" s="65" t="s">
        <v>23</v>
      </c>
      <c r="M5" s="65" t="s">
        <v>24</v>
      </c>
      <c r="N5" s="65" t="s">
        <v>25</v>
      </c>
      <c r="O5" s="65" t="s">
        <v>26</v>
      </c>
      <c r="P5" s="65" t="s">
        <v>63</v>
      </c>
      <c r="Q5" s="65" t="s">
        <v>64</v>
      </c>
      <c r="R5" s="65" t="s">
        <v>29</v>
      </c>
      <c r="S5" s="65" t="s">
        <v>30</v>
      </c>
      <c r="T5" s="65" t="s">
        <v>65</v>
      </c>
      <c r="U5" s="65" t="s">
        <v>32</v>
      </c>
      <c r="V5" s="65" t="s">
        <v>33</v>
      </c>
      <c r="W5" s="65" t="s">
        <v>34</v>
      </c>
      <c r="X5" s="65" t="s">
        <v>35</v>
      </c>
      <c r="Y5" s="65" t="s">
        <v>36</v>
      </c>
      <c r="Z5" s="65" t="s">
        <v>37</v>
      </c>
      <c r="AA5" s="65" t="s">
        <v>38</v>
      </c>
    </row>
    <row r="6" spans="1:27" ht="29" customHeight="1">
      <c r="A6" s="66" t="s">
        <v>69</v>
      </c>
      <c r="B6" s="79">
        <v>4.9000000000000004</v>
      </c>
      <c r="C6" s="80">
        <v>4.4000000000000004</v>
      </c>
      <c r="D6" s="81">
        <v>4.0999999999999996</v>
      </c>
      <c r="E6" s="82">
        <v>4.9000000000000004</v>
      </c>
      <c r="F6" s="83">
        <f>AVERAGE(B6:E6)</f>
        <v>4.5750000000000002</v>
      </c>
      <c r="G6" s="84">
        <v>0.8</v>
      </c>
      <c r="H6" s="67" t="s">
        <v>69</v>
      </c>
      <c r="I6" s="85">
        <v>3.8</v>
      </c>
      <c r="J6" s="85">
        <v>3.8</v>
      </c>
      <c r="K6" s="85">
        <v>3.7</v>
      </c>
      <c r="L6" s="85">
        <v>3.6</v>
      </c>
      <c r="M6" s="85">
        <v>3.5</v>
      </c>
      <c r="N6" s="85">
        <v>3.8</v>
      </c>
      <c r="O6" s="85">
        <v>3.6</v>
      </c>
      <c r="P6" s="85">
        <v>3.8</v>
      </c>
      <c r="Q6" s="85">
        <v>3.4</v>
      </c>
      <c r="R6" s="85">
        <v>3.4</v>
      </c>
      <c r="S6" s="85">
        <v>3.2</v>
      </c>
      <c r="T6" s="85">
        <v>3.3</v>
      </c>
      <c r="U6" s="85">
        <v>3.8</v>
      </c>
      <c r="V6" s="85">
        <v>3.4</v>
      </c>
      <c r="W6" s="85">
        <v>3.8</v>
      </c>
      <c r="X6" s="85">
        <v>3.8</v>
      </c>
      <c r="Y6" s="85">
        <v>3.9</v>
      </c>
      <c r="Z6" s="85">
        <v>3.8</v>
      </c>
      <c r="AA6" s="85">
        <v>3.8</v>
      </c>
    </row>
    <row r="7" spans="1:27" ht="36">
      <c r="A7" s="68" t="s">
        <v>70</v>
      </c>
      <c r="B7" s="83">
        <v>4.5</v>
      </c>
      <c r="C7" s="86">
        <v>4.0999999999999996</v>
      </c>
      <c r="D7" s="87">
        <v>3.9</v>
      </c>
      <c r="E7" s="88">
        <v>4.5999999999999996</v>
      </c>
      <c r="F7" s="83">
        <f>AVERAGE(B7:E7)</f>
        <v>4.2750000000000004</v>
      </c>
      <c r="G7" s="84">
        <v>0.7</v>
      </c>
      <c r="H7" s="69" t="s">
        <v>70</v>
      </c>
      <c r="I7" s="86">
        <v>3.6</v>
      </c>
      <c r="J7" s="86">
        <v>3.4</v>
      </c>
      <c r="K7" s="86">
        <v>3.5</v>
      </c>
      <c r="L7" s="86">
        <v>3.4</v>
      </c>
      <c r="M7" s="86">
        <v>3.3</v>
      </c>
      <c r="N7" s="86">
        <v>3.1</v>
      </c>
      <c r="O7" s="86">
        <v>3</v>
      </c>
      <c r="P7" s="86">
        <v>3.1</v>
      </c>
      <c r="Q7" s="86">
        <v>3.1</v>
      </c>
      <c r="R7" s="86">
        <v>3.5</v>
      </c>
      <c r="S7" s="86">
        <v>3.1</v>
      </c>
      <c r="T7" s="86">
        <v>3</v>
      </c>
      <c r="U7" s="86">
        <v>3.5</v>
      </c>
      <c r="V7" s="86">
        <v>3.3</v>
      </c>
      <c r="W7" s="86">
        <v>3.7</v>
      </c>
      <c r="X7" s="86">
        <v>3.4</v>
      </c>
      <c r="Y7" s="86">
        <v>3.7</v>
      </c>
      <c r="Z7" s="86">
        <v>3.7</v>
      </c>
      <c r="AA7" s="86">
        <v>3.6</v>
      </c>
    </row>
    <row r="8" spans="1:27" ht="37" thickBot="1">
      <c r="A8" s="70" t="s">
        <v>71</v>
      </c>
      <c r="B8" s="89">
        <v>4.8</v>
      </c>
      <c r="C8" s="90">
        <v>4.0999999999999996</v>
      </c>
      <c r="D8" s="86">
        <v>4.3</v>
      </c>
      <c r="E8" s="88">
        <v>4.7</v>
      </c>
      <c r="F8" s="83">
        <f>AVERAGE(B8:E8)</f>
        <v>4.4749999999999996</v>
      </c>
      <c r="G8" s="84">
        <v>0.7</v>
      </c>
      <c r="H8" s="71" t="s">
        <v>71</v>
      </c>
      <c r="I8" s="86">
        <v>3.7</v>
      </c>
      <c r="J8" s="86">
        <v>3.5</v>
      </c>
      <c r="K8" s="86">
        <v>3.3</v>
      </c>
      <c r="L8" s="86">
        <v>2.9</v>
      </c>
      <c r="M8" s="86">
        <v>3.6</v>
      </c>
      <c r="N8" s="86">
        <v>3.7</v>
      </c>
      <c r="O8" s="86">
        <v>3.5</v>
      </c>
      <c r="P8" s="86">
        <v>3.4</v>
      </c>
      <c r="Q8" s="86">
        <v>3.1</v>
      </c>
      <c r="R8" s="86">
        <v>3.4</v>
      </c>
      <c r="S8" s="86">
        <v>3.5</v>
      </c>
      <c r="T8" s="86">
        <v>3.5</v>
      </c>
      <c r="U8" s="86">
        <v>3.7</v>
      </c>
      <c r="V8" s="86">
        <v>3.4</v>
      </c>
      <c r="W8" s="86">
        <v>3.6</v>
      </c>
      <c r="X8" s="86">
        <v>3.2</v>
      </c>
      <c r="Y8" s="86">
        <v>3.8</v>
      </c>
      <c r="Z8" s="86">
        <v>3.7</v>
      </c>
      <c r="AA8" s="86">
        <v>3.6</v>
      </c>
    </row>
    <row r="9" spans="1:27" ht="37" thickBot="1">
      <c r="A9" s="70" t="s">
        <v>72</v>
      </c>
      <c r="B9" s="89"/>
      <c r="C9" s="90"/>
      <c r="D9" s="86"/>
      <c r="E9" s="88"/>
      <c r="F9" s="83"/>
      <c r="G9" s="84"/>
      <c r="H9" s="71" t="s">
        <v>72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ht="37" thickBot="1">
      <c r="A10" s="70" t="s">
        <v>73</v>
      </c>
      <c r="B10" s="89"/>
      <c r="C10" s="90"/>
      <c r="D10" s="86"/>
      <c r="E10" s="88"/>
      <c r="F10" s="83"/>
      <c r="G10" s="91"/>
      <c r="H10" s="71" t="s">
        <v>73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37" thickBot="1">
      <c r="A11" s="70" t="s">
        <v>74</v>
      </c>
      <c r="B11" s="89"/>
      <c r="C11" s="90"/>
      <c r="D11" s="86"/>
      <c r="E11" s="88"/>
      <c r="F11" s="83"/>
      <c r="G11" s="91"/>
      <c r="H11" s="71" t="s">
        <v>74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37" thickBot="1">
      <c r="A12" s="70" t="s">
        <v>75</v>
      </c>
      <c r="B12" s="89"/>
      <c r="C12" s="90"/>
      <c r="D12" s="86"/>
      <c r="E12" s="88"/>
      <c r="F12" s="83"/>
      <c r="G12" s="91"/>
      <c r="H12" s="71" t="s">
        <v>75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ht="31" customHeight="1" thickBot="1">
      <c r="A13" s="70" t="s">
        <v>76</v>
      </c>
      <c r="B13" s="92"/>
      <c r="C13" s="93"/>
      <c r="D13" s="94"/>
      <c r="E13" s="95"/>
      <c r="F13" s="96"/>
      <c r="G13" s="97"/>
      <c r="H13" s="71" t="s">
        <v>76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5" spans="1:27" ht="21">
      <c r="B15" s="72">
        <f>AVERAGE(B5:B14)</f>
        <v>4.7333333333333334</v>
      </c>
      <c r="C15" s="72">
        <f t="shared" ref="C15:G15" si="0">AVERAGE(C5:C14)</f>
        <v>4.2</v>
      </c>
      <c r="D15" s="72">
        <f t="shared" si="0"/>
        <v>4.1000000000000005</v>
      </c>
      <c r="E15" s="72">
        <f t="shared" si="0"/>
        <v>4.7333333333333334</v>
      </c>
      <c r="F15" s="72">
        <f t="shared" si="0"/>
        <v>4.4416666666666673</v>
      </c>
      <c r="G15" s="98">
        <f t="shared" si="0"/>
        <v>0.73333333333333339</v>
      </c>
      <c r="I15" s="72">
        <f>AVERAGE(I5:I13)</f>
        <v>3.7000000000000006</v>
      </c>
      <c r="J15" s="72">
        <f t="shared" ref="J15:AA15" si="1">AVERAGE(J5:J13)</f>
        <v>3.5666666666666664</v>
      </c>
      <c r="K15" s="72">
        <f t="shared" si="1"/>
        <v>3.5</v>
      </c>
      <c r="L15" s="72">
        <f t="shared" si="1"/>
        <v>3.3000000000000003</v>
      </c>
      <c r="M15" s="72">
        <f t="shared" si="1"/>
        <v>3.4666666666666668</v>
      </c>
      <c r="N15" s="72">
        <f t="shared" si="1"/>
        <v>3.5333333333333337</v>
      </c>
      <c r="O15" s="72">
        <f t="shared" si="1"/>
        <v>3.3666666666666667</v>
      </c>
      <c r="P15" s="72">
        <f t="shared" si="1"/>
        <v>3.4333333333333336</v>
      </c>
      <c r="Q15" s="72">
        <f t="shared" si="1"/>
        <v>3.1999999999999997</v>
      </c>
      <c r="R15" s="72">
        <f t="shared" si="1"/>
        <v>3.4333333333333336</v>
      </c>
      <c r="S15" s="72">
        <f t="shared" si="1"/>
        <v>3.2666666666666671</v>
      </c>
      <c r="T15" s="72">
        <f t="shared" si="1"/>
        <v>3.2666666666666671</v>
      </c>
      <c r="U15" s="72">
        <f t="shared" si="1"/>
        <v>3.6666666666666665</v>
      </c>
      <c r="V15" s="72">
        <f t="shared" si="1"/>
        <v>3.3666666666666667</v>
      </c>
      <c r="W15" s="72">
        <f t="shared" si="1"/>
        <v>3.6999999999999997</v>
      </c>
      <c r="X15" s="72">
        <f t="shared" si="1"/>
        <v>3.4666666666666663</v>
      </c>
      <c r="Y15" s="72">
        <f t="shared" si="1"/>
        <v>3.7999999999999994</v>
      </c>
      <c r="Z15" s="72">
        <f t="shared" si="1"/>
        <v>3.7333333333333329</v>
      </c>
      <c r="AA15" s="72">
        <f t="shared" si="1"/>
        <v>3.6666666666666665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Eval Billaut 0314</vt:lpstr>
      <vt:lpstr>sYNT-2014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dcterms:created xsi:type="dcterms:W3CDTF">2014-03-20T11:17:19Z</dcterms:created>
  <dcterms:modified xsi:type="dcterms:W3CDTF">2014-03-20T12:13:14Z</dcterms:modified>
</cp:coreProperties>
</file>